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4385" windowHeight="6345" activeTab="1"/>
  </bookViews>
  <sheets>
    <sheet name="Km 21" sheetId="2" r:id="rId1"/>
    <sheet name="Km 12,700" sheetId="1" r:id="rId2"/>
  </sheets>
  <definedNames>
    <definedName name="_xlnm._FilterDatabase" localSheetId="1" hidden="1">'Km 12,700'!$A$1:$G$95</definedName>
    <definedName name="_xlnm._FilterDatabase" localSheetId="0" hidden="1">'Km 21'!$A$1:$K$264</definedName>
    <definedName name="_xlnm.Print_Area" localSheetId="1">'Km 12,700'!$A$1:$G$95</definedName>
    <definedName name="_xlnm.Print_Area" localSheetId="0">'Km 21'!$A$1:$K$264</definedName>
    <definedName name="_xlnm.Print_Titles" localSheetId="1">'Km 12,700'!$1:$1</definedName>
    <definedName name="_xlnm.Print_Titles" localSheetId="0">'Km 21'!$1:$1</definedName>
  </definedNames>
  <calcPr calcId="125725"/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2"/>
</calcChain>
</file>

<file path=xl/sharedStrings.xml><?xml version="1.0" encoding="utf-8"?>
<sst xmlns="http://schemas.openxmlformats.org/spreadsheetml/2006/main" count="1450" uniqueCount="460">
  <si>
    <t>Pos.</t>
  </si>
  <si>
    <t>Cognome Nome</t>
  </si>
  <si>
    <t>Sesso</t>
  </si>
  <si>
    <t>Società</t>
  </si>
  <si>
    <t>Tempo</t>
  </si>
  <si>
    <t>Categoria</t>
  </si>
  <si>
    <t>Pos. Cat.</t>
  </si>
  <si>
    <t>Parigi Marco</t>
  </si>
  <si>
    <t>M</t>
  </si>
  <si>
    <t>G.S. Il Fiorino</t>
  </si>
  <si>
    <t>Ass. Masch.</t>
  </si>
  <si>
    <t>Possumato Luciano</t>
  </si>
  <si>
    <t>Il Gregge Ribelle</t>
  </si>
  <si>
    <t>Vet. Masch.</t>
  </si>
  <si>
    <t>Pellegrinotti David</t>
  </si>
  <si>
    <t>A.S.D. Mezzana - Le Lumache</t>
  </si>
  <si>
    <t>Coraggio Simone</t>
  </si>
  <si>
    <t>Chioccini Paolo</t>
  </si>
  <si>
    <t>G.S. Le Panche Castelquarto</t>
  </si>
  <si>
    <t>Rinaldi Gabriele</t>
  </si>
  <si>
    <t>Montelupo Runners</t>
  </si>
  <si>
    <t>Cendali Gabriele</t>
  </si>
  <si>
    <t>Pol. Oltrarno</t>
  </si>
  <si>
    <t>Pierotti Cosimo</t>
  </si>
  <si>
    <t>Francini Francesco</t>
  </si>
  <si>
    <t>Giunti Raffaele</t>
  </si>
  <si>
    <t>Toscana Atletica Empoli Nissan</t>
  </si>
  <si>
    <t>Mohamed Mohamud Hodan</t>
  </si>
  <si>
    <t>F</t>
  </si>
  <si>
    <t>Ass. Femm.</t>
  </si>
  <si>
    <t>Vurro Giuseppe</t>
  </si>
  <si>
    <t>D'Ecclesis Giovanni</t>
  </si>
  <si>
    <t>Atl. Castello</t>
  </si>
  <si>
    <t>Bardotti Sandro</t>
  </si>
  <si>
    <t>Rosati Samuele</t>
  </si>
  <si>
    <t>Livorno Team Running</t>
  </si>
  <si>
    <t>Benelli Sauro</t>
  </si>
  <si>
    <t>Atl. Capraia e Limite</t>
  </si>
  <si>
    <t>Arg. Masch.</t>
  </si>
  <si>
    <t>Landini Mirco</t>
  </si>
  <si>
    <t>Ciclissimo Bike</t>
  </si>
  <si>
    <t>Vanni Massimiliano</t>
  </si>
  <si>
    <t>Atl. Valdarno</t>
  </si>
  <si>
    <t>Ben Moussa Mohamed</t>
  </si>
  <si>
    <t>G.S. Maiano</t>
  </si>
  <si>
    <t>Landini Elia</t>
  </si>
  <si>
    <t>Tiberi Lucia</t>
  </si>
  <si>
    <t>Nunziati Angelo</t>
  </si>
  <si>
    <t>Cirri Massimo</t>
  </si>
  <si>
    <t>Marchi Monica</t>
  </si>
  <si>
    <t>Siliani Sergio</t>
  </si>
  <si>
    <t>Pietrosanti Giovanni</t>
  </si>
  <si>
    <t>Il Ponte Scandicci A.S.D. Pod.</t>
  </si>
  <si>
    <t>Oro Masch.</t>
  </si>
  <si>
    <t>Tramonti Leonardo</t>
  </si>
  <si>
    <t>Pod. Livornesi</t>
  </si>
  <si>
    <t>Iserani Fabrizio</t>
  </si>
  <si>
    <t>Pol. I' Giglio</t>
  </si>
  <si>
    <t>Pampaloni Gianni</t>
  </si>
  <si>
    <t>A.S.D. G.S. Bellavista</t>
  </si>
  <si>
    <t>Quinonez Montano Maria De Lourde</t>
  </si>
  <si>
    <t>Iachetta Carmine</t>
  </si>
  <si>
    <t>Berti Alessia</t>
  </si>
  <si>
    <t>Beni Andrea</t>
  </si>
  <si>
    <t>Maestrini Sauro</t>
  </si>
  <si>
    <t>Ceccherini Massimo</t>
  </si>
  <si>
    <t>Indiati Giovann</t>
  </si>
  <si>
    <t>Fani Federico</t>
  </si>
  <si>
    <t>Parrini Elisa</t>
  </si>
  <si>
    <t>Panichi Marco</t>
  </si>
  <si>
    <t>Atl. La Spezia</t>
  </si>
  <si>
    <t>Diciotti Luca</t>
  </si>
  <si>
    <t>UISP Valdera</t>
  </si>
  <si>
    <t>Agnelli Marcello</t>
  </si>
  <si>
    <t>A.S.D. Pol. Chianciano</t>
  </si>
  <si>
    <t>Marchetti Matteo</t>
  </si>
  <si>
    <t>Società Atletica Volterra</t>
  </si>
  <si>
    <t>Tacconi Alberto</t>
  </si>
  <si>
    <t>Pol. Fiesole A.S.D.</t>
  </si>
  <si>
    <t>Nesi Elisa</t>
  </si>
  <si>
    <t>Scatenati Val di Pesa</t>
  </si>
  <si>
    <t>Bencini Gionata</t>
  </si>
  <si>
    <t>Rampichino Chianti Team</t>
  </si>
  <si>
    <t>Brotini Silvia</t>
  </si>
  <si>
    <t>A.S. Atl. Vinci</t>
  </si>
  <si>
    <t>Ciampalini Sonia</t>
  </si>
  <si>
    <t>Viciani Andrea</t>
  </si>
  <si>
    <t>CRAL Quadrifoglio</t>
  </si>
  <si>
    <t>Bongini Elisa</t>
  </si>
  <si>
    <t>Gaviraghi Gianluca</t>
  </si>
  <si>
    <t>Palmeri Giovanni</t>
  </si>
  <si>
    <t>G.P. Fratellanza Popolare Grassina</t>
  </si>
  <si>
    <t>Coletti Stefano</t>
  </si>
  <si>
    <t>Forconi Giancarlo</t>
  </si>
  <si>
    <t>Benucci Alessandro</t>
  </si>
  <si>
    <t>Isolotto A.P.D.</t>
  </si>
  <si>
    <t>Nardini Maria Grazia</t>
  </si>
  <si>
    <t>Vet.Femm.</t>
  </si>
  <si>
    <t>Drovandi Simona</t>
  </si>
  <si>
    <t>A.S.D. Montemurlo M.T.</t>
  </si>
  <si>
    <t>Mboumi Lowe Franck Steeve</t>
  </si>
  <si>
    <t>C.S. Luivan Settignano</t>
  </si>
  <si>
    <t>Mencherini Lorenzo</t>
  </si>
  <si>
    <t>Burrini Andrea</t>
  </si>
  <si>
    <t>Pod. Val di Pesa</t>
  </si>
  <si>
    <t>Manetti Iacopo</t>
  </si>
  <si>
    <t>Batelli Silvia</t>
  </si>
  <si>
    <t>Bossi Marco</t>
  </si>
  <si>
    <t>Mannini Fabiana</t>
  </si>
  <si>
    <t>Campinoti Paolo</t>
  </si>
  <si>
    <t>Club Ausonia A.S.D.</t>
  </si>
  <si>
    <t>Grimaudo Leonardo</t>
  </si>
  <si>
    <t>Sabatini Letizia</t>
  </si>
  <si>
    <t>Baffoni Marco</t>
  </si>
  <si>
    <t>Pol. Murri Ellera</t>
  </si>
  <si>
    <t>Nori Roberto</t>
  </si>
  <si>
    <t>Bellosi Alberto</t>
  </si>
  <si>
    <t>Zaffi Alessandra</t>
  </si>
  <si>
    <t>Non tesserato</t>
  </si>
  <si>
    <t>Melis Maria</t>
  </si>
  <si>
    <t>Frezza Valdemaro</t>
  </si>
  <si>
    <t>Campalini Massimo</t>
  </si>
  <si>
    <t>Vescovini Cinzia</t>
  </si>
  <si>
    <t>De Masi Maria</t>
  </si>
  <si>
    <t>A.S.C. Silvano Fedi</t>
  </si>
  <si>
    <t>Cardelli Maurizio</t>
  </si>
  <si>
    <t>Bianchi Eliana</t>
  </si>
  <si>
    <t>Nesi Alessandro</t>
  </si>
  <si>
    <t>A.D. La Lumega Vergato</t>
  </si>
  <si>
    <t>Masini Sauro</t>
  </si>
  <si>
    <t>G.S. La Torre Pontassieve</t>
  </si>
  <si>
    <t>Comparini Andrea</t>
  </si>
  <si>
    <t>Onori Cristina</t>
  </si>
  <si>
    <t>Nardi Augusto</t>
  </si>
  <si>
    <t>Piovi Lisa</t>
  </si>
  <si>
    <t>Cherubini Serena</t>
  </si>
  <si>
    <t>Franceschini Franco</t>
  </si>
  <si>
    <t>Cocchi Patrizia</t>
  </si>
  <si>
    <t>Bellini Cinzia</t>
  </si>
  <si>
    <t>Ceccatelli Armando</t>
  </si>
  <si>
    <t>Giorgio Rocco</t>
  </si>
  <si>
    <t>Santini Sonia</t>
  </si>
  <si>
    <t>G.S. Pieve a Ripoli</t>
  </si>
  <si>
    <t>Dittmann Anette</t>
  </si>
  <si>
    <t>CRAL Nuovo Pignone</t>
  </si>
  <si>
    <t>Miniati Walter</t>
  </si>
  <si>
    <t>Miniati Ambra</t>
  </si>
  <si>
    <t>Sostegni Claudio</t>
  </si>
  <si>
    <t>SEVEN LIFE ASD</t>
  </si>
  <si>
    <t/>
  </si>
  <si>
    <t>Num. gara</t>
  </si>
  <si>
    <t>Distacco 1° Ass.</t>
  </si>
  <si>
    <t>Distacco 1° Cat.</t>
  </si>
  <si>
    <t>Punti</t>
  </si>
  <si>
    <t>Midar Hicham</t>
  </si>
  <si>
    <t>Pod. Castelfranchese</t>
  </si>
  <si>
    <t>ASS. MASCH.</t>
  </si>
  <si>
    <t>Dakhcohune Abdlilah</t>
  </si>
  <si>
    <t>Dibra Andi</t>
  </si>
  <si>
    <t>Circolo ARCI Volte Basse (SI)</t>
  </si>
  <si>
    <t>Antonini Siliano</t>
  </si>
  <si>
    <t>G.S. Atl. Signa</t>
  </si>
  <si>
    <t>VET. MASCH.</t>
  </si>
  <si>
    <t>Tesi Gionata</t>
  </si>
  <si>
    <t>Ria Roberto</t>
  </si>
  <si>
    <t>Softa Lulzim</t>
  </si>
  <si>
    <t>Donyna Stephen</t>
  </si>
  <si>
    <t>AICS</t>
  </si>
  <si>
    <t>Lasorsa Savino</t>
  </si>
  <si>
    <t>Gianassi Filippo</t>
  </si>
  <si>
    <t>A.S. Nuova Atl. Lastra</t>
  </si>
  <si>
    <t>Falci Manuel</t>
  </si>
  <si>
    <t>Dommi Alessandro</t>
  </si>
  <si>
    <t>NRT Firenze A.S.D.</t>
  </si>
  <si>
    <t>Petrillo Antonio</t>
  </si>
  <si>
    <t>Pod. Narnali</t>
  </si>
  <si>
    <t>Sequi Daniele</t>
  </si>
  <si>
    <t>Tumino Lorenzo</t>
  </si>
  <si>
    <t>Cerchiai Daniele</t>
  </si>
  <si>
    <t>Fusi Luca</t>
  </si>
  <si>
    <t>Marinari Matteo</t>
  </si>
  <si>
    <t>Pol. Castello Lari 1989</t>
  </si>
  <si>
    <t>Ricci Luigi</t>
  </si>
  <si>
    <t>AVIS Zero Positivo A.P.D.</t>
  </si>
  <si>
    <t>Ungureanu Costantin</t>
  </si>
  <si>
    <t>Cappiello  Paolo</t>
  </si>
  <si>
    <t>Opoku Peter</t>
  </si>
  <si>
    <t>Ferrigno Riccardo</t>
  </si>
  <si>
    <t>Caini Giovanni</t>
  </si>
  <si>
    <t>Cimboli Simone</t>
  </si>
  <si>
    <t>Bigazzi Marco</t>
  </si>
  <si>
    <t>U.S. Nave</t>
  </si>
  <si>
    <t>Casalini Claudio</t>
  </si>
  <si>
    <t>Mugello Toscana Bike ASD</t>
  </si>
  <si>
    <t>Mantelli Martina</t>
  </si>
  <si>
    <t>ASS. FEMM.</t>
  </si>
  <si>
    <t>Spinelli Lamberto</t>
  </si>
  <si>
    <t>Dore Barbara</t>
  </si>
  <si>
    <t>Belotti Claudio</t>
  </si>
  <si>
    <t>Masini Giovanni</t>
  </si>
  <si>
    <t>Caricentro</t>
  </si>
  <si>
    <t>Romano Alessandro</t>
  </si>
  <si>
    <t>Ass. Rondinella del Torrino</t>
  </si>
  <si>
    <t>Panzani Andrea</t>
  </si>
  <si>
    <t>Pod. Empolese 1986</t>
  </si>
  <si>
    <t>Mannini Claudio</t>
  </si>
  <si>
    <t>Daguin Fabrice Didier</t>
  </si>
  <si>
    <t>Ciari Daniele</t>
  </si>
  <si>
    <t>G.S. Podisti Resco Reggello</t>
  </si>
  <si>
    <t>Giusti Daniele</t>
  </si>
  <si>
    <t>Pasqualetti Stefano</t>
  </si>
  <si>
    <t>Ciolfi Giorgio</t>
  </si>
  <si>
    <t>Erbaggio Filippo</t>
  </si>
  <si>
    <t>Sansoni Matteo</t>
  </si>
  <si>
    <t>Panciatici Pietro</t>
  </si>
  <si>
    <t>Geri Lorenzo</t>
  </si>
  <si>
    <t>Landi Sauro</t>
  </si>
  <si>
    <t>Bagnai Danny</t>
  </si>
  <si>
    <t>G.P. Cappuccini Siena</t>
  </si>
  <si>
    <t>Giomi Gabriele</t>
  </si>
  <si>
    <t>G.S. Le Torri Podismo</t>
  </si>
  <si>
    <t>Sohn Majidae</t>
  </si>
  <si>
    <t>Maratona Mugello ASD</t>
  </si>
  <si>
    <t>Meli Lorenzo</t>
  </si>
  <si>
    <t>Chiti Claudio</t>
  </si>
  <si>
    <t>ARGENTO MASCH.</t>
  </si>
  <si>
    <t>Santangeli Danilo</t>
  </si>
  <si>
    <t>Club Sportivo Firenze</t>
  </si>
  <si>
    <t>Talini Leonardo</t>
  </si>
  <si>
    <t>Paci Massimo</t>
  </si>
  <si>
    <t>Ciampi Francesco</t>
  </si>
  <si>
    <t>Vinattieri Alessio</t>
  </si>
  <si>
    <t>Baggiani Francesco</t>
  </si>
  <si>
    <t>Morbidelli Oscar</t>
  </si>
  <si>
    <t>Frulli Simone</t>
  </si>
  <si>
    <t>Gli Spuntati</t>
  </si>
  <si>
    <t>Collini Isacco</t>
  </si>
  <si>
    <t>Ragionieri Andrea</t>
  </si>
  <si>
    <t>Nobile Stefano Nicola</t>
  </si>
  <si>
    <t>Misericordia Grignano</t>
  </si>
  <si>
    <t>Barbera Fabio</t>
  </si>
  <si>
    <t>Rigacci Gianni</t>
  </si>
  <si>
    <t>Insabella Mirko</t>
  </si>
  <si>
    <t>Caserta Emanuele</t>
  </si>
  <si>
    <t>Giuliani Stefano</t>
  </si>
  <si>
    <t>Neri Simone</t>
  </si>
  <si>
    <t>Barbieri Francesco</t>
  </si>
  <si>
    <t>Valenti Francesco</t>
  </si>
  <si>
    <t>ASD Seventies Lucca</t>
  </si>
  <si>
    <t>Rigacci Masismo</t>
  </si>
  <si>
    <t>Huynhj Vancuong</t>
  </si>
  <si>
    <t>Banchelli Martina</t>
  </si>
  <si>
    <t>Gasparri Alessio</t>
  </si>
  <si>
    <t xml:space="preserve">Idirigbe Raymond </t>
  </si>
  <si>
    <t>Taddei Alessio</t>
  </si>
  <si>
    <t>Rossi Francesco</t>
  </si>
  <si>
    <t>Catanzaro Gianni</t>
  </si>
  <si>
    <t>Sottani Gabriele</t>
  </si>
  <si>
    <t>Gistri Franco</t>
  </si>
  <si>
    <t>Enehikhuene Lucky</t>
  </si>
  <si>
    <t>Sassi Antonella</t>
  </si>
  <si>
    <t>VET. FEMM.</t>
  </si>
  <si>
    <t>Del Soldato Alessandro</t>
  </si>
  <si>
    <t>Baldi Massimiliano</t>
  </si>
  <si>
    <t>Turci David</t>
  </si>
  <si>
    <t>G.S. Atletica Marciatori Mugello</t>
  </si>
  <si>
    <t>Torrigiani Riccardo</t>
  </si>
  <si>
    <t>Rossi Fabio</t>
  </si>
  <si>
    <t>Baccianti Marco</t>
  </si>
  <si>
    <t>Castsagnoli Francesco</t>
  </si>
  <si>
    <t>CAI Prato</t>
  </si>
  <si>
    <t>Margiotta Christian</t>
  </si>
  <si>
    <t>Mandola Maurizio</t>
  </si>
  <si>
    <t>Franchini Luca</t>
  </si>
  <si>
    <t>D'Onofrio Nicola</t>
  </si>
  <si>
    <t>Perini Claudio</t>
  </si>
  <si>
    <t>Spinella Antonio</t>
  </si>
  <si>
    <t>Masotti Fabio</t>
  </si>
  <si>
    <t>Manetti Andrea</t>
  </si>
  <si>
    <t>Grunwald Eva</t>
  </si>
  <si>
    <t>Lombardi Roberto</t>
  </si>
  <si>
    <t>Pantiferi Gianni</t>
  </si>
  <si>
    <t>Impruneta Running</t>
  </si>
  <si>
    <t>Donzelli Gabriele</t>
  </si>
  <si>
    <t>G.S. POLI - PODI</t>
  </si>
  <si>
    <t>Antoni Gianni</t>
  </si>
  <si>
    <t>A.S.D. Atletica Quarrata</t>
  </si>
  <si>
    <t>Gentili Marco</t>
  </si>
  <si>
    <t>Muntoni Marco</t>
  </si>
  <si>
    <t>Agresti Andrea</t>
  </si>
  <si>
    <t>Bigazzi Antonio</t>
  </si>
  <si>
    <t>Balestri Stefano</t>
  </si>
  <si>
    <t>Clarichetti Mauro</t>
  </si>
  <si>
    <t>Bolognesi Gianni</t>
  </si>
  <si>
    <t>Genovesi Andrea</t>
  </si>
  <si>
    <t>Belardini Elisabetta</t>
  </si>
  <si>
    <t>Frangioni Nicola</t>
  </si>
  <si>
    <t>Pezzucchi Giovanni</t>
  </si>
  <si>
    <t>Scalella Paolo</t>
  </si>
  <si>
    <t>Fossi Gianluca</t>
  </si>
  <si>
    <t>G.P. Misericordia Chiesanuova</t>
  </si>
  <si>
    <t>Piccioli Carlo</t>
  </si>
  <si>
    <t>Salvadori Alessio</t>
  </si>
  <si>
    <t>Bianchi Maurizio</t>
  </si>
  <si>
    <t>Velgi Daniele</t>
  </si>
  <si>
    <t>Ciolli Giulia</t>
  </si>
  <si>
    <t>Cassara Christian</t>
  </si>
  <si>
    <t>Niccoli Fabrizio</t>
  </si>
  <si>
    <t>Atl. Calenzano</t>
  </si>
  <si>
    <t>Giachetti Valentina</t>
  </si>
  <si>
    <t>Santoni Mary</t>
  </si>
  <si>
    <t>Poggetto Emilio</t>
  </si>
  <si>
    <t>Megli Milena</t>
  </si>
  <si>
    <t>Pedroni Emanuela</t>
  </si>
  <si>
    <t>Ermini Moreno</t>
  </si>
  <si>
    <t>Di Gioia Nicola</t>
  </si>
  <si>
    <t>Tilli Andrea</t>
  </si>
  <si>
    <t>Agnoletti Alessandro</t>
  </si>
  <si>
    <t>Lorenzi Angelo</t>
  </si>
  <si>
    <t>Brunetti Simone</t>
  </si>
  <si>
    <t>Catani Lorenzo</t>
  </si>
  <si>
    <t>Pacini Simone</t>
  </si>
  <si>
    <t>Calonaci Saverio</t>
  </si>
  <si>
    <t>Filippone Massimo</t>
  </si>
  <si>
    <t>Bruni Jacopo</t>
  </si>
  <si>
    <t>Masini Claudio</t>
  </si>
  <si>
    <t>Mazzei Alessandro</t>
  </si>
  <si>
    <t>Russo Paolo</t>
  </si>
  <si>
    <t>Braccini Giampaolo</t>
  </si>
  <si>
    <t>Pontoni Daniele</t>
  </si>
  <si>
    <t>Agresti Simone</t>
  </si>
  <si>
    <t>Mazzini Enrico</t>
  </si>
  <si>
    <t>La Salvia Luigi</t>
  </si>
  <si>
    <t>Barbani Alberto</t>
  </si>
  <si>
    <t>Varesi Paolo</t>
  </si>
  <si>
    <t>Ignesti Fabio</t>
  </si>
  <si>
    <t>A.S.D. Runners Barberino</t>
  </si>
  <si>
    <t>Bucarelli Alessio</t>
  </si>
  <si>
    <t>Risubbiani 2008</t>
  </si>
  <si>
    <t>Grazzi Gianna</t>
  </si>
  <si>
    <t>Minervini Luca</t>
  </si>
  <si>
    <t>Pizzamano Riccardo</t>
  </si>
  <si>
    <t>Barbani Francesco</t>
  </si>
  <si>
    <t>Lautiyane Maria Silva</t>
  </si>
  <si>
    <t>A.S.D. Sienarunners</t>
  </si>
  <si>
    <t>Gambuti Cosimo</t>
  </si>
  <si>
    <t>Bandini Sauro</t>
  </si>
  <si>
    <t>Becherini Paolo</t>
  </si>
  <si>
    <t>Petreni Manolo</t>
  </si>
  <si>
    <t>Chicco Filippo</t>
  </si>
  <si>
    <t>Vannini Vanna</t>
  </si>
  <si>
    <t>Barboi Camelia</t>
  </si>
  <si>
    <t>Piacentini Emilio</t>
  </si>
  <si>
    <t>Toti Sauro</t>
  </si>
  <si>
    <t>Prato Nord</t>
  </si>
  <si>
    <t>Baccin Angela</t>
  </si>
  <si>
    <t>Morandi Andrea</t>
  </si>
  <si>
    <t>Mazara Giuseppe</t>
  </si>
  <si>
    <t>Lastini Roberto</t>
  </si>
  <si>
    <t>Miniati Roberto</t>
  </si>
  <si>
    <t>Sassetti Roberto</t>
  </si>
  <si>
    <t>Orru Giuseppe</t>
  </si>
  <si>
    <t>Manetti Filippo</t>
  </si>
  <si>
    <t>U.P. Tavarnelle - La Rampa</t>
  </si>
  <si>
    <t>Ducci Sabrina</t>
  </si>
  <si>
    <t>Bruno Antonio</t>
  </si>
  <si>
    <t>Ferti Luisa</t>
  </si>
  <si>
    <t>Giovannetti Michele</t>
  </si>
  <si>
    <t>Lubatti Adriano</t>
  </si>
  <si>
    <t>A.S.D. PAM Mondovì</t>
  </si>
  <si>
    <t>Furini Leonardo</t>
  </si>
  <si>
    <t>Chelini Tommaso</t>
  </si>
  <si>
    <t>Zoppi Andrea</t>
  </si>
  <si>
    <t>Gualtieri Fabio</t>
  </si>
  <si>
    <t>Pistelli Samuele</t>
  </si>
  <si>
    <t>Pizzicchi Roberto</t>
  </si>
  <si>
    <t>Vicchi Renzo</t>
  </si>
  <si>
    <t>Pecchioli Stefano</t>
  </si>
  <si>
    <t>Romoli Rossella</t>
  </si>
  <si>
    <t>Parenti Sonia</t>
  </si>
  <si>
    <t>Bittarelli Natale</t>
  </si>
  <si>
    <t>Miniati Luigi</t>
  </si>
  <si>
    <t>Corsi Marco</t>
  </si>
  <si>
    <t>Liistro Pasquale</t>
  </si>
  <si>
    <t>Grassi Andrea</t>
  </si>
  <si>
    <t>Sicuranza Silvia</t>
  </si>
  <si>
    <t>Ricci Marcello</t>
  </si>
  <si>
    <t>Collina Loredana</t>
  </si>
  <si>
    <t>Fiore Francesco</t>
  </si>
  <si>
    <t>Benvenuti  Riccardo</t>
  </si>
  <si>
    <t>Santini Carlo</t>
  </si>
  <si>
    <t>Calzolari Ivan</t>
  </si>
  <si>
    <t>Biccica Francesco</t>
  </si>
  <si>
    <t>Sassolini Serena</t>
  </si>
  <si>
    <t>Ranfagni Grazia</t>
  </si>
  <si>
    <t>De Luca Adriano</t>
  </si>
  <si>
    <t>Nannetti Roberto</t>
  </si>
  <si>
    <t>Matteuzzi Paolo</t>
  </si>
  <si>
    <t>Filidei Stefano</t>
  </si>
  <si>
    <t>La Torre Cenaia</t>
  </si>
  <si>
    <t>Conticini Alessandro</t>
  </si>
  <si>
    <t>Burberi Marco</t>
  </si>
  <si>
    <t>Butini Maurizio</t>
  </si>
  <si>
    <t>Benedetti Claudio</t>
  </si>
  <si>
    <t>Ceni Gianni</t>
  </si>
  <si>
    <t>Giovannetti Monica</t>
  </si>
  <si>
    <t>Bongiovì Lorella</t>
  </si>
  <si>
    <t>Secci Giancarlo</t>
  </si>
  <si>
    <t>Ficozzi Paolo</t>
  </si>
  <si>
    <t>Benedetti Ennio</t>
  </si>
  <si>
    <t>Pane Cristian</t>
  </si>
  <si>
    <t>Ferroni Arrigo</t>
  </si>
  <si>
    <t>Meconi Marco</t>
  </si>
  <si>
    <t>Fiesoli Daniele</t>
  </si>
  <si>
    <t>Caselli Riccardo</t>
  </si>
  <si>
    <t>Barzanti Carlo</t>
  </si>
  <si>
    <t>Baccetti Beatrice</t>
  </si>
  <si>
    <t>Giudice Silvia</t>
  </si>
  <si>
    <t>Gaggioli Paolo</t>
  </si>
  <si>
    <t>Malavolta Massimiliano</t>
  </si>
  <si>
    <t>Maestrini Tiberio</t>
  </si>
  <si>
    <t>Ceccatelli Daniele</t>
  </si>
  <si>
    <t>Rossetti Francesca</t>
  </si>
  <si>
    <t>Stefani Franco</t>
  </si>
  <si>
    <t>Cappellini Jacopo</t>
  </si>
  <si>
    <t>Sassi Mauro</t>
  </si>
  <si>
    <t>Vannozzi Elisa</t>
  </si>
  <si>
    <t>Carusone Gianni</t>
  </si>
  <si>
    <t>Fantoni Marco</t>
  </si>
  <si>
    <t>Vanni Vanna</t>
  </si>
  <si>
    <t>Orlandini Sandro</t>
  </si>
  <si>
    <t>Cravedi Bruno</t>
  </si>
  <si>
    <t>Cecchi Vinicio</t>
  </si>
  <si>
    <t>Fratoni Maurizio</t>
  </si>
  <si>
    <t>Meini Viviana</t>
  </si>
  <si>
    <t>Orlandi Stefano</t>
  </si>
  <si>
    <t>Montelatici Marta</t>
  </si>
  <si>
    <t>CRAL INPS Firenze</t>
  </si>
  <si>
    <t>Boriosi Claudio</t>
  </si>
  <si>
    <t>Arcari Angela</t>
  </si>
  <si>
    <t>Battaglini Rossana</t>
  </si>
  <si>
    <t>Raspanti Paolo</t>
  </si>
  <si>
    <t>Fantechi Fabrizio</t>
  </si>
  <si>
    <t>Micheli Ilaria</t>
  </si>
  <si>
    <t>Casprini Andrea</t>
  </si>
  <si>
    <t>Spataro Franco</t>
  </si>
  <si>
    <t>Bologni Silvano</t>
  </si>
  <si>
    <t>Gallorini Alessandro</t>
  </si>
  <si>
    <t>Sgatti Adriano</t>
  </si>
  <si>
    <t>Cherotti Stefano</t>
  </si>
  <si>
    <t>Fanetti Cristina</t>
  </si>
  <si>
    <t>Calonaci Stefano</t>
  </si>
  <si>
    <t>Grassi Luigi</t>
  </si>
  <si>
    <t>Pol. 29 Martiri</t>
  </si>
  <si>
    <t>Lapini Luciano</t>
  </si>
  <si>
    <t>Vannucchi Letizia</t>
  </si>
  <si>
    <t>Guarducci Elisa</t>
  </si>
  <si>
    <t>Brachi Francesco</t>
  </si>
  <si>
    <t>Bruno Giovanni</t>
  </si>
  <si>
    <t>Biscardi Alberto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</si>
</sst>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</font>
    <font>
      <b/>
      <sz val="9"/>
      <name val="Arial"/>
      <family val="2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21" fontId="4" fillId="0" borderId="0" xfId="1" applyNumberFormat="1" applyFont="1" applyAlignment="1">
      <alignment horizontal="center"/>
    </xf>
    <xf numFmtId="0" fontId="0" fillId="0" borderId="0" xfId="0" applyAlignment="1" applyProtection="1">
      <alignment horizontal="center"/>
    </xf>
    <xf numFmtId="0" fontId="3" fillId="0" borderId="0" xfId="0" quotePrefix="1" applyFont="1" applyAlignment="1" applyProtection="1">
      <alignment horizontal="center"/>
    </xf>
    <xf numFmtId="0" fontId="0" fillId="0" borderId="0" xfId="0" applyProtection="1"/>
    <xf numFmtId="0" fontId="0" fillId="0" borderId="0" xfId="0" quotePrefix="1" applyProtection="1"/>
    <xf numFmtId="0" fontId="0" fillId="0" borderId="0" xfId="0" quotePrefix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1" fontId="4" fillId="2" borderId="0" xfId="1" applyNumberFormat="1" applyFont="1" applyFill="1" applyAlignment="1">
      <alignment horizontal="center"/>
    </xf>
    <xf numFmtId="0" fontId="0" fillId="2" borderId="0" xfId="0" applyFill="1" applyAlignment="1" applyProtection="1">
      <alignment horizontal="center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1" fontId="0" fillId="0" borderId="0" xfId="0" applyNumberFormat="1" applyFill="1" applyAlignment="1" applyProtection="1">
      <alignment horizontal="left"/>
      <protection locked="0"/>
    </xf>
    <xf numFmtId="21" fontId="4" fillId="0" borderId="0" xfId="1" applyNumberFormat="1" applyFont="1" applyFill="1" applyAlignment="1">
      <alignment horizontal="center"/>
    </xf>
    <xf numFmtId="0" fontId="0" fillId="0" borderId="0" xfId="0" applyFill="1" applyAlignment="1" applyProtection="1">
      <alignment horizontal="center"/>
    </xf>
    <xf numFmtId="0" fontId="3" fillId="2" borderId="0" xfId="0" quotePrefix="1" applyFont="1" applyFill="1" applyAlignment="1" applyProtection="1">
      <alignment horizontal="center"/>
    </xf>
    <xf numFmtId="0" fontId="0" fillId="2" borderId="0" xfId="0" applyFill="1" applyProtection="1"/>
    <xf numFmtId="0" fontId="0" fillId="2" borderId="0" xfId="0" quotePrefix="1" applyFill="1" applyProtection="1"/>
    <xf numFmtId="0" fontId="0" fillId="2" borderId="0" xfId="0" quotePrefix="1" applyFill="1" applyAlignment="1" applyProtection="1">
      <alignment horizontal="center"/>
    </xf>
    <xf numFmtId="21" fontId="2" fillId="3" borderId="0" xfId="0" applyNumberFormat="1" applyFont="1" applyFill="1" applyAlignment="1" applyProtection="1">
      <alignment horizontal="center" vertical="center" wrapText="1"/>
      <protection locked="0"/>
    </xf>
    <xf numFmtId="21" fontId="6" fillId="3" borderId="0" xfId="0" applyNumberFormat="1" applyFont="1" applyFill="1" applyAlignment="1" applyProtection="1">
      <alignment horizontal="center" vertical="center" wrapText="1"/>
      <protection locked="0"/>
    </xf>
    <xf numFmtId="21" fontId="0" fillId="0" borderId="0" xfId="0" applyNumberFormat="1" applyProtection="1"/>
    <xf numFmtId="21" fontId="7" fillId="0" borderId="0" xfId="0" applyNumberFormat="1" applyFont="1" applyProtection="1"/>
    <xf numFmtId="21" fontId="7" fillId="0" borderId="0" xfId="0" quotePrefix="1" applyNumberFormat="1" applyFont="1" applyAlignment="1" applyProtection="1">
      <alignment horizontal="center"/>
    </xf>
    <xf numFmtId="21" fontId="0" fillId="2" borderId="0" xfId="0" applyNumberFormat="1" applyFill="1" applyProtection="1"/>
    <xf numFmtId="21" fontId="7" fillId="2" borderId="0" xfId="0" applyNumberFormat="1" applyFont="1" applyFill="1" applyProtection="1"/>
    <xf numFmtId="21" fontId="7" fillId="2" borderId="0" xfId="0" quotePrefix="1" applyNumberFormat="1" applyFont="1" applyFill="1" applyAlignment="1" applyProtection="1">
      <alignment horizontal="center"/>
    </xf>
    <xf numFmtId="21" fontId="0" fillId="0" borderId="0" xfId="0" applyNumberFormat="1"/>
    <xf numFmtId="21" fontId="1" fillId="3" borderId="0" xfId="0" applyNumberFormat="1" applyFont="1" applyFill="1" applyAlignment="1" applyProtection="1">
      <alignment horizontal="center" vertical="center" wrapText="1"/>
      <protection locked="0"/>
    </xf>
  </cellXfs>
  <cellStyles count="2">
    <cellStyle name="Normale" xfId="0" builtinId="0"/>
    <cellStyle name="Normale_Classifica_1" xfId="1"/>
  </cellStyles>
  <dxfs count="6"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9"/>
  </sheetPr>
  <dimension ref="A1:K264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2" width="5.42578125" customWidth="1"/>
    <col min="3" max="3" width="28.42578125" customWidth="1"/>
    <col min="5" max="5" width="31.140625" bestFit="1" customWidth="1"/>
    <col min="6" max="6" width="8" style="37" customWidth="1"/>
    <col min="7" max="7" width="8.28515625" style="37" customWidth="1"/>
    <col min="8" max="8" width="7.85546875" style="37" customWidth="1"/>
    <col min="9" max="9" width="17.42578125" customWidth="1"/>
    <col min="10" max="10" width="4.5703125" customWidth="1"/>
    <col min="11" max="11" width="5.5703125" customWidth="1"/>
  </cols>
  <sheetData>
    <row r="1" spans="1:11" ht="38.25">
      <c r="A1" s="17" t="s">
        <v>0</v>
      </c>
      <c r="B1" s="17" t="s">
        <v>150</v>
      </c>
      <c r="C1" s="17" t="s">
        <v>1</v>
      </c>
      <c r="D1" s="17" t="s">
        <v>2</v>
      </c>
      <c r="E1" s="17" t="s">
        <v>3</v>
      </c>
      <c r="F1" s="29" t="s">
        <v>4</v>
      </c>
      <c r="G1" s="30" t="s">
        <v>151</v>
      </c>
      <c r="H1" s="30" t="s">
        <v>152</v>
      </c>
      <c r="I1" s="17" t="s">
        <v>5</v>
      </c>
      <c r="J1" s="17" t="s">
        <v>6</v>
      </c>
      <c r="K1" s="17" t="s">
        <v>153</v>
      </c>
    </row>
    <row r="2" spans="1:11">
      <c r="A2" s="7">
        <v>1</v>
      </c>
      <c r="B2" s="3">
        <v>628</v>
      </c>
      <c r="C2" s="8" t="s">
        <v>154</v>
      </c>
      <c r="D2" s="6" t="s">
        <v>8</v>
      </c>
      <c r="E2" s="9" t="s">
        <v>155</v>
      </c>
      <c r="F2" s="31">
        <v>5.3519212962962963E-2</v>
      </c>
      <c r="G2" s="32"/>
      <c r="H2" s="33"/>
      <c r="I2" s="10" t="s">
        <v>156</v>
      </c>
      <c r="J2" s="6">
        <v>1</v>
      </c>
      <c r="K2" s="6">
        <v>200</v>
      </c>
    </row>
    <row r="3" spans="1:11">
      <c r="A3" s="7">
        <v>2</v>
      </c>
      <c r="B3" s="3">
        <v>594</v>
      </c>
      <c r="C3" s="8" t="s">
        <v>157</v>
      </c>
      <c r="D3" s="6" t="s">
        <v>8</v>
      </c>
      <c r="E3" s="9" t="s">
        <v>44</v>
      </c>
      <c r="F3" s="31">
        <v>5.3748611111111115E-2</v>
      </c>
      <c r="G3" s="32">
        <v>2.2939814814815218E-4</v>
      </c>
      <c r="H3" s="33">
        <v>2.2939814814815218E-4</v>
      </c>
      <c r="I3" s="10" t="s">
        <v>156</v>
      </c>
      <c r="J3" s="6">
        <v>2</v>
      </c>
      <c r="K3" s="6">
        <v>199</v>
      </c>
    </row>
    <row r="4" spans="1:11">
      <c r="A4" s="7">
        <v>3</v>
      </c>
      <c r="B4" s="3">
        <v>536</v>
      </c>
      <c r="C4" s="8" t="s">
        <v>158</v>
      </c>
      <c r="D4" s="6" t="s">
        <v>8</v>
      </c>
      <c r="E4" s="9" t="s">
        <v>159</v>
      </c>
      <c r="F4" s="31">
        <v>5.4632870370370373E-2</v>
      </c>
      <c r="G4" s="32">
        <v>1.1136574074074104E-3</v>
      </c>
      <c r="H4" s="33">
        <v>1.1136574074074104E-3</v>
      </c>
      <c r="I4" s="10" t="s">
        <v>156</v>
      </c>
      <c r="J4" s="6">
        <v>3</v>
      </c>
      <c r="K4" s="6">
        <v>198</v>
      </c>
    </row>
    <row r="5" spans="1:11">
      <c r="A5" s="7">
        <v>4</v>
      </c>
      <c r="B5" s="3">
        <v>163</v>
      </c>
      <c r="C5" s="8" t="s">
        <v>160</v>
      </c>
      <c r="D5" s="6" t="s">
        <v>8</v>
      </c>
      <c r="E5" s="9" t="s">
        <v>161</v>
      </c>
      <c r="F5" s="31">
        <v>5.5459722222222223E-2</v>
      </c>
      <c r="G5" s="32">
        <v>1.9405092592592599E-3</v>
      </c>
      <c r="H5" s="33" t="s">
        <v>149</v>
      </c>
      <c r="I5" s="10" t="s">
        <v>162</v>
      </c>
      <c r="J5" s="6">
        <v>1</v>
      </c>
      <c r="K5" s="6">
        <v>197</v>
      </c>
    </row>
    <row r="6" spans="1:11">
      <c r="A6" s="7">
        <v>5</v>
      </c>
      <c r="B6" s="3">
        <v>561</v>
      </c>
      <c r="C6" s="8" t="s">
        <v>163</v>
      </c>
      <c r="D6" s="6" t="s">
        <v>8</v>
      </c>
      <c r="E6" s="9" t="s">
        <v>161</v>
      </c>
      <c r="F6" s="31">
        <v>5.5729513888888887E-2</v>
      </c>
      <c r="G6" s="32">
        <v>2.2103009259259246E-3</v>
      </c>
      <c r="H6" s="33">
        <v>2.2103009259259246E-3</v>
      </c>
      <c r="I6" s="10" t="s">
        <v>156</v>
      </c>
      <c r="J6" s="6">
        <v>4</v>
      </c>
      <c r="K6" s="6">
        <v>196</v>
      </c>
    </row>
    <row r="7" spans="1:11">
      <c r="A7" s="7">
        <v>6</v>
      </c>
      <c r="B7" s="3">
        <v>599</v>
      </c>
      <c r="C7" s="8" t="s">
        <v>164</v>
      </c>
      <c r="D7" s="6" t="s">
        <v>8</v>
      </c>
      <c r="E7" s="9" t="s">
        <v>35</v>
      </c>
      <c r="F7" s="31">
        <v>5.6410995370370372E-2</v>
      </c>
      <c r="G7" s="32">
        <v>2.8917824074074089E-3</v>
      </c>
      <c r="H7" s="33">
        <v>2.8917824074074089E-3</v>
      </c>
      <c r="I7" s="10" t="s">
        <v>156</v>
      </c>
      <c r="J7" s="6">
        <v>5</v>
      </c>
      <c r="K7" s="6">
        <v>195</v>
      </c>
    </row>
    <row r="8" spans="1:11">
      <c r="A8" s="7">
        <v>7</v>
      </c>
      <c r="B8" s="3">
        <v>623</v>
      </c>
      <c r="C8" s="8" t="s">
        <v>165</v>
      </c>
      <c r="D8" s="6" t="s">
        <v>8</v>
      </c>
      <c r="E8" s="9" t="s">
        <v>142</v>
      </c>
      <c r="F8" s="31">
        <v>5.6903935185185182E-2</v>
      </c>
      <c r="G8" s="32">
        <v>3.3847222222222195E-3</v>
      </c>
      <c r="H8" s="33">
        <v>3.3847222222222195E-3</v>
      </c>
      <c r="I8" s="10" t="s">
        <v>156</v>
      </c>
      <c r="J8" s="6">
        <v>6</v>
      </c>
      <c r="K8" s="6">
        <v>194</v>
      </c>
    </row>
    <row r="9" spans="1:11">
      <c r="A9" s="7">
        <v>8</v>
      </c>
      <c r="B9" s="3">
        <v>565</v>
      </c>
      <c r="C9" s="8" t="s">
        <v>166</v>
      </c>
      <c r="D9" s="6" t="s">
        <v>8</v>
      </c>
      <c r="E9" s="9" t="s">
        <v>167</v>
      </c>
      <c r="F9" s="31">
        <v>5.7632754629629634E-2</v>
      </c>
      <c r="G9" s="32">
        <v>4.1135416666666716E-3</v>
      </c>
      <c r="H9" s="33">
        <v>4.1135416666666716E-3</v>
      </c>
      <c r="I9" s="10" t="s">
        <v>156</v>
      </c>
      <c r="J9" s="6">
        <v>7</v>
      </c>
      <c r="K9" s="6">
        <v>193</v>
      </c>
    </row>
    <row r="10" spans="1:11">
      <c r="A10" s="7">
        <v>9</v>
      </c>
      <c r="B10" s="3">
        <v>579</v>
      </c>
      <c r="C10" s="8" t="s">
        <v>168</v>
      </c>
      <c r="D10" s="6" t="s">
        <v>8</v>
      </c>
      <c r="E10" s="9" t="s">
        <v>52</v>
      </c>
      <c r="F10" s="31">
        <v>5.7827662037037042E-2</v>
      </c>
      <c r="G10" s="32">
        <v>4.3084490740740791E-3</v>
      </c>
      <c r="H10" s="33">
        <v>4.3084490740740791E-3</v>
      </c>
      <c r="I10" s="10" t="s">
        <v>156</v>
      </c>
      <c r="J10" s="6">
        <v>8</v>
      </c>
      <c r="K10" s="6">
        <v>192</v>
      </c>
    </row>
    <row r="11" spans="1:11">
      <c r="A11" s="7">
        <v>10</v>
      </c>
      <c r="B11" s="3">
        <v>624</v>
      </c>
      <c r="C11" s="8" t="s">
        <v>169</v>
      </c>
      <c r="D11" s="6" t="s">
        <v>8</v>
      </c>
      <c r="E11" s="9" t="s">
        <v>9</v>
      </c>
      <c r="F11" s="31">
        <v>5.7867824074074072E-2</v>
      </c>
      <c r="G11" s="32">
        <v>4.3486111111111087E-3</v>
      </c>
      <c r="H11" s="33">
        <v>4.3486111111111087E-3</v>
      </c>
      <c r="I11" s="10" t="s">
        <v>156</v>
      </c>
      <c r="J11" s="6">
        <v>9</v>
      </c>
      <c r="K11" s="6">
        <v>191</v>
      </c>
    </row>
    <row r="12" spans="1:11">
      <c r="A12" s="7">
        <v>11</v>
      </c>
      <c r="B12" s="3">
        <v>533</v>
      </c>
      <c r="C12" s="8" t="s">
        <v>459</v>
      </c>
      <c r="D12" s="6" t="s">
        <v>8</v>
      </c>
      <c r="E12" s="9" t="s">
        <v>170</v>
      </c>
      <c r="F12" s="31">
        <v>5.8515972222222219E-2</v>
      </c>
      <c r="G12" s="32">
        <v>4.9967592592592563E-3</v>
      </c>
      <c r="H12" s="33">
        <v>4.9967592592592563E-3</v>
      </c>
      <c r="I12" s="10" t="s">
        <v>156</v>
      </c>
      <c r="J12" s="6">
        <v>10</v>
      </c>
      <c r="K12" s="6">
        <v>190</v>
      </c>
    </row>
    <row r="13" spans="1:11">
      <c r="A13" s="25">
        <v>12</v>
      </c>
      <c r="B13" s="13">
        <v>609</v>
      </c>
      <c r="C13" s="26" t="s">
        <v>171</v>
      </c>
      <c r="D13" s="16" t="s">
        <v>8</v>
      </c>
      <c r="E13" s="27" t="s">
        <v>18</v>
      </c>
      <c r="F13" s="34">
        <v>5.8625578703703697E-2</v>
      </c>
      <c r="G13" s="35">
        <v>5.1063657407407342E-3</v>
      </c>
      <c r="H13" s="36">
        <v>5.1063657407407342E-3</v>
      </c>
      <c r="I13" s="28" t="s">
        <v>156</v>
      </c>
      <c r="J13" s="16">
        <v>11</v>
      </c>
      <c r="K13" s="16">
        <v>189</v>
      </c>
    </row>
    <row r="14" spans="1:11">
      <c r="A14" s="7">
        <v>13</v>
      </c>
      <c r="B14" s="3">
        <v>524</v>
      </c>
      <c r="C14" s="8" t="s">
        <v>172</v>
      </c>
      <c r="D14" s="6" t="s">
        <v>8</v>
      </c>
      <c r="E14" s="9" t="s">
        <v>173</v>
      </c>
      <c r="F14" s="31">
        <v>5.8857754629629631E-2</v>
      </c>
      <c r="G14" s="32">
        <v>5.3385416666666685E-3</v>
      </c>
      <c r="H14" s="33">
        <v>5.3385416666666685E-3</v>
      </c>
      <c r="I14" s="10" t="s">
        <v>156</v>
      </c>
      <c r="J14" s="6">
        <v>12</v>
      </c>
      <c r="K14" s="6">
        <v>188</v>
      </c>
    </row>
    <row r="15" spans="1:11">
      <c r="A15" s="7">
        <v>14</v>
      </c>
      <c r="B15" s="3">
        <v>189</v>
      </c>
      <c r="C15" s="8" t="s">
        <v>174</v>
      </c>
      <c r="D15" s="6" t="s">
        <v>8</v>
      </c>
      <c r="E15" s="9" t="s">
        <v>175</v>
      </c>
      <c r="F15" s="31">
        <v>5.891643518518519E-2</v>
      </c>
      <c r="G15" s="32">
        <v>5.3972222222222269E-3</v>
      </c>
      <c r="H15" s="33">
        <v>3.456712962962967E-3</v>
      </c>
      <c r="I15" s="10" t="s">
        <v>162</v>
      </c>
      <c r="J15" s="6">
        <v>2</v>
      </c>
      <c r="K15" s="6">
        <v>187</v>
      </c>
    </row>
    <row r="16" spans="1:11">
      <c r="A16" s="7">
        <v>15</v>
      </c>
      <c r="B16" s="3">
        <v>636</v>
      </c>
      <c r="C16" s="8" t="s">
        <v>176</v>
      </c>
      <c r="D16" s="6" t="s">
        <v>8</v>
      </c>
      <c r="E16" s="9" t="s">
        <v>32</v>
      </c>
      <c r="F16" s="31">
        <v>5.9282060185185191E-2</v>
      </c>
      <c r="G16" s="32">
        <v>5.7628472222222282E-3</v>
      </c>
      <c r="H16" s="33">
        <v>5.7628472222222282E-3</v>
      </c>
      <c r="I16" s="10" t="s">
        <v>156</v>
      </c>
      <c r="J16" s="6">
        <v>13</v>
      </c>
      <c r="K16" s="6">
        <v>186</v>
      </c>
    </row>
    <row r="17" spans="1:11">
      <c r="A17" s="7">
        <v>16</v>
      </c>
      <c r="B17" s="3">
        <v>541</v>
      </c>
      <c r="C17" s="8" t="s">
        <v>177</v>
      </c>
      <c r="D17" s="6" t="s">
        <v>8</v>
      </c>
      <c r="E17" s="9" t="s">
        <v>12</v>
      </c>
      <c r="F17" s="31">
        <v>5.9323263888888887E-2</v>
      </c>
      <c r="G17" s="32">
        <v>5.8040509259259243E-3</v>
      </c>
      <c r="H17" s="33">
        <v>5.8040509259259243E-3</v>
      </c>
      <c r="I17" s="10" t="s">
        <v>156</v>
      </c>
      <c r="J17" s="6">
        <v>14</v>
      </c>
      <c r="K17" s="6">
        <v>185</v>
      </c>
    </row>
    <row r="18" spans="1:11">
      <c r="A18" s="7">
        <v>17</v>
      </c>
      <c r="B18" s="3">
        <v>632</v>
      </c>
      <c r="C18" s="8" t="s">
        <v>178</v>
      </c>
      <c r="D18" s="6" t="s">
        <v>8</v>
      </c>
      <c r="E18" s="9" t="s">
        <v>118</v>
      </c>
      <c r="F18" s="31">
        <v>5.9954050925925928E-2</v>
      </c>
      <c r="G18" s="32">
        <v>6.4348379629629651E-3</v>
      </c>
      <c r="H18" s="33">
        <v>6.4348379629629651E-3</v>
      </c>
      <c r="I18" s="10" t="s">
        <v>156</v>
      </c>
      <c r="J18" s="6">
        <v>15</v>
      </c>
      <c r="K18" s="6">
        <v>184</v>
      </c>
    </row>
    <row r="19" spans="1:11">
      <c r="A19" s="7">
        <v>18</v>
      </c>
      <c r="B19" s="3">
        <v>187</v>
      </c>
      <c r="C19" s="8" t="s">
        <v>179</v>
      </c>
      <c r="D19" s="6" t="s">
        <v>8</v>
      </c>
      <c r="E19" s="9" t="s">
        <v>44</v>
      </c>
      <c r="F19" s="31">
        <v>6.0247453703703706E-2</v>
      </c>
      <c r="G19" s="32">
        <v>6.728240740740743E-3</v>
      </c>
      <c r="H19" s="33">
        <v>4.7877314814814831E-3</v>
      </c>
      <c r="I19" s="10" t="s">
        <v>162</v>
      </c>
      <c r="J19" s="6">
        <v>3</v>
      </c>
      <c r="K19" s="6">
        <v>183</v>
      </c>
    </row>
    <row r="20" spans="1:11">
      <c r="A20" s="7">
        <v>19</v>
      </c>
      <c r="B20" s="3">
        <v>512</v>
      </c>
      <c r="C20" s="8" t="s">
        <v>180</v>
      </c>
      <c r="D20" s="6" t="s">
        <v>8</v>
      </c>
      <c r="E20" s="9" t="s">
        <v>181</v>
      </c>
      <c r="F20" s="31">
        <v>6.0517245370370371E-2</v>
      </c>
      <c r="G20" s="32">
        <v>6.9980324074074077E-3</v>
      </c>
      <c r="H20" s="33">
        <v>6.9980324074074077E-3</v>
      </c>
      <c r="I20" s="10" t="s">
        <v>156</v>
      </c>
      <c r="J20" s="6">
        <v>16</v>
      </c>
      <c r="K20" s="6">
        <v>182</v>
      </c>
    </row>
    <row r="21" spans="1:11">
      <c r="A21" s="7">
        <v>20</v>
      </c>
      <c r="B21" s="3">
        <v>534</v>
      </c>
      <c r="C21" s="8" t="s">
        <v>182</v>
      </c>
      <c r="D21" s="6" t="s">
        <v>8</v>
      </c>
      <c r="E21" s="9" t="s">
        <v>183</v>
      </c>
      <c r="F21" s="31">
        <v>6.0951967592592589E-2</v>
      </c>
      <c r="G21" s="32">
        <v>7.432754629629626E-3</v>
      </c>
      <c r="H21" s="33">
        <v>7.432754629629626E-3</v>
      </c>
      <c r="I21" s="10" t="s">
        <v>156</v>
      </c>
      <c r="J21" s="6">
        <v>17</v>
      </c>
      <c r="K21" s="6">
        <v>181</v>
      </c>
    </row>
    <row r="22" spans="1:11">
      <c r="A22" s="7">
        <v>21</v>
      </c>
      <c r="B22" s="3">
        <v>596</v>
      </c>
      <c r="C22" s="8" t="s">
        <v>184</v>
      </c>
      <c r="D22" s="6" t="s">
        <v>8</v>
      </c>
      <c r="E22" s="9" t="s">
        <v>44</v>
      </c>
      <c r="F22" s="31">
        <v>6.0977314814814811E-2</v>
      </c>
      <c r="G22" s="32">
        <v>7.4581018518518477E-3</v>
      </c>
      <c r="H22" s="33">
        <v>7.4581018518518477E-3</v>
      </c>
      <c r="I22" s="10" t="s">
        <v>156</v>
      </c>
      <c r="J22" s="6">
        <v>18</v>
      </c>
      <c r="K22" s="6">
        <v>180</v>
      </c>
    </row>
    <row r="23" spans="1:11">
      <c r="A23" s="7">
        <v>22</v>
      </c>
      <c r="B23" s="3">
        <v>551</v>
      </c>
      <c r="C23" s="8" t="s">
        <v>185</v>
      </c>
      <c r="D23" s="6" t="s">
        <v>8</v>
      </c>
      <c r="E23" s="9" t="s">
        <v>22</v>
      </c>
      <c r="F23" s="31">
        <v>6.1179861111111115E-2</v>
      </c>
      <c r="G23" s="32">
        <v>7.6606481481481525E-3</v>
      </c>
      <c r="H23" s="33">
        <v>7.6606481481481525E-3</v>
      </c>
      <c r="I23" s="10" t="s">
        <v>156</v>
      </c>
      <c r="J23" s="6">
        <v>19</v>
      </c>
      <c r="K23" s="6">
        <v>179</v>
      </c>
    </row>
    <row r="24" spans="1:11">
      <c r="A24" s="7">
        <v>23</v>
      </c>
      <c r="B24" s="3">
        <v>566</v>
      </c>
      <c r="C24" s="8" t="s">
        <v>186</v>
      </c>
      <c r="D24" s="6" t="s">
        <v>8</v>
      </c>
      <c r="E24" s="9" t="s">
        <v>167</v>
      </c>
      <c r="F24" s="31">
        <v>6.126921296296297E-2</v>
      </c>
      <c r="G24" s="32">
        <v>7.7500000000000069E-3</v>
      </c>
      <c r="H24" s="33">
        <v>7.7500000000000069E-3</v>
      </c>
      <c r="I24" s="10" t="s">
        <v>156</v>
      </c>
      <c r="J24" s="6">
        <v>20</v>
      </c>
      <c r="K24" s="6">
        <v>178</v>
      </c>
    </row>
    <row r="25" spans="1:11">
      <c r="A25" s="7">
        <v>24</v>
      </c>
      <c r="B25" s="3">
        <v>578</v>
      </c>
      <c r="C25" s="8" t="s">
        <v>187</v>
      </c>
      <c r="D25" s="6" t="s">
        <v>8</v>
      </c>
      <c r="E25" s="9" t="s">
        <v>52</v>
      </c>
      <c r="F25" s="31">
        <v>6.1543287037037042E-2</v>
      </c>
      <c r="G25" s="32">
        <v>8.0240740740740793E-3</v>
      </c>
      <c r="H25" s="33">
        <v>8.0240740740740793E-3</v>
      </c>
      <c r="I25" s="10" t="s">
        <v>156</v>
      </c>
      <c r="J25" s="6">
        <v>21</v>
      </c>
      <c r="K25" s="6">
        <v>177</v>
      </c>
    </row>
    <row r="26" spans="1:11">
      <c r="A26" s="7">
        <v>25</v>
      </c>
      <c r="B26" s="3">
        <v>640</v>
      </c>
      <c r="C26" s="8" t="s">
        <v>188</v>
      </c>
      <c r="D26" s="6" t="s">
        <v>8</v>
      </c>
      <c r="E26" s="9" t="s">
        <v>52</v>
      </c>
      <c r="F26" s="31">
        <v>6.1551967592592592E-2</v>
      </c>
      <c r="G26" s="32">
        <v>8.0327546296296293E-3</v>
      </c>
      <c r="H26" s="33">
        <v>8.0327546296296293E-3</v>
      </c>
      <c r="I26" s="10" t="s">
        <v>156</v>
      </c>
      <c r="J26" s="6">
        <v>22</v>
      </c>
      <c r="K26" s="6">
        <v>176</v>
      </c>
    </row>
    <row r="27" spans="1:11">
      <c r="A27" s="7">
        <v>26</v>
      </c>
      <c r="B27" s="3">
        <v>530</v>
      </c>
      <c r="C27" s="8" t="s">
        <v>189</v>
      </c>
      <c r="D27" s="6" t="s">
        <v>8</v>
      </c>
      <c r="E27" s="9" t="s">
        <v>170</v>
      </c>
      <c r="F27" s="31">
        <v>6.1608101851851858E-2</v>
      </c>
      <c r="G27" s="32">
        <v>8.0888888888888955E-3</v>
      </c>
      <c r="H27" s="33">
        <v>8.0888888888888955E-3</v>
      </c>
      <c r="I27" s="10" t="s">
        <v>156</v>
      </c>
      <c r="J27" s="6">
        <v>23</v>
      </c>
      <c r="K27" s="6">
        <v>175</v>
      </c>
    </row>
    <row r="28" spans="1:11">
      <c r="A28" s="7">
        <v>27</v>
      </c>
      <c r="B28" s="3">
        <v>543</v>
      </c>
      <c r="C28" s="8" t="s">
        <v>190</v>
      </c>
      <c r="D28" s="6" t="s">
        <v>8</v>
      </c>
      <c r="E28" s="9" t="s">
        <v>191</v>
      </c>
      <c r="F28" s="31">
        <v>6.1798726851851858E-2</v>
      </c>
      <c r="G28" s="32">
        <v>8.2795138888888953E-3</v>
      </c>
      <c r="H28" s="33">
        <v>8.2795138888888953E-3</v>
      </c>
      <c r="I28" s="10" t="s">
        <v>156</v>
      </c>
      <c r="J28" s="6">
        <v>24</v>
      </c>
      <c r="K28" s="6">
        <v>174</v>
      </c>
    </row>
    <row r="29" spans="1:11">
      <c r="A29" s="7">
        <v>28</v>
      </c>
      <c r="B29" s="3">
        <v>127</v>
      </c>
      <c r="C29" s="8" t="s">
        <v>192</v>
      </c>
      <c r="D29" s="6" t="s">
        <v>8</v>
      </c>
      <c r="E29" s="9" t="s">
        <v>193</v>
      </c>
      <c r="F29" s="31">
        <v>6.1907523148148146E-2</v>
      </c>
      <c r="G29" s="32">
        <v>8.3883101851851827E-3</v>
      </c>
      <c r="H29" s="33">
        <v>6.4478009259259228E-3</v>
      </c>
      <c r="I29" s="10" t="s">
        <v>162</v>
      </c>
      <c r="J29" s="6">
        <v>4</v>
      </c>
      <c r="K29" s="6">
        <v>173</v>
      </c>
    </row>
    <row r="30" spans="1:11">
      <c r="A30" s="7">
        <v>29</v>
      </c>
      <c r="B30" s="3">
        <v>642</v>
      </c>
      <c r="C30" s="8" t="s">
        <v>194</v>
      </c>
      <c r="D30" s="6" t="s">
        <v>28</v>
      </c>
      <c r="E30" s="9" t="s">
        <v>26</v>
      </c>
      <c r="F30" s="31">
        <v>6.2002662037037033E-2</v>
      </c>
      <c r="G30" s="32">
        <v>8.4834490740740703E-3</v>
      </c>
      <c r="H30" s="33" t="s">
        <v>149</v>
      </c>
      <c r="I30" s="10" t="s">
        <v>195</v>
      </c>
      <c r="J30" s="6">
        <v>1</v>
      </c>
      <c r="K30" s="6">
        <v>200</v>
      </c>
    </row>
    <row r="31" spans="1:11">
      <c r="A31" s="7">
        <v>30</v>
      </c>
      <c r="B31" s="3">
        <v>500</v>
      </c>
      <c r="C31" s="8" t="s">
        <v>196</v>
      </c>
      <c r="D31" s="6" t="s">
        <v>8</v>
      </c>
      <c r="E31" s="9" t="s">
        <v>118</v>
      </c>
      <c r="F31" s="31">
        <v>6.2153819444444446E-2</v>
      </c>
      <c r="G31" s="32">
        <v>8.6346064814814827E-3</v>
      </c>
      <c r="H31" s="33">
        <v>8.6346064814814827E-3</v>
      </c>
      <c r="I31" s="10" t="s">
        <v>156</v>
      </c>
      <c r="J31" s="6">
        <v>25</v>
      </c>
      <c r="K31" s="6">
        <v>172</v>
      </c>
    </row>
    <row r="32" spans="1:11">
      <c r="A32" s="7">
        <v>31</v>
      </c>
      <c r="B32" s="3">
        <v>556</v>
      </c>
      <c r="C32" s="8" t="s">
        <v>197</v>
      </c>
      <c r="D32" s="6" t="s">
        <v>28</v>
      </c>
      <c r="E32" s="9" t="s">
        <v>161</v>
      </c>
      <c r="F32" s="31">
        <v>6.2588657407407405E-2</v>
      </c>
      <c r="G32" s="32">
        <v>9.0694444444444425E-3</v>
      </c>
      <c r="H32" s="33">
        <v>5.8599537037037214E-4</v>
      </c>
      <c r="I32" s="10" t="s">
        <v>195</v>
      </c>
      <c r="J32" s="6">
        <v>2</v>
      </c>
      <c r="K32" s="6">
        <v>195</v>
      </c>
    </row>
    <row r="33" spans="1:11">
      <c r="A33" s="7">
        <v>32</v>
      </c>
      <c r="B33" s="3">
        <v>600</v>
      </c>
      <c r="C33" s="8" t="s">
        <v>198</v>
      </c>
      <c r="D33" s="6" t="s">
        <v>8</v>
      </c>
      <c r="E33" s="9" t="s">
        <v>101</v>
      </c>
      <c r="F33" s="31">
        <v>6.2681597222222218E-2</v>
      </c>
      <c r="G33" s="32">
        <v>9.1623842592592555E-3</v>
      </c>
      <c r="H33" s="33">
        <v>9.1623842592592555E-3</v>
      </c>
      <c r="I33" s="10" t="s">
        <v>156</v>
      </c>
      <c r="J33" s="6">
        <v>26</v>
      </c>
      <c r="K33" s="6">
        <v>171</v>
      </c>
    </row>
    <row r="34" spans="1:11">
      <c r="A34" s="7">
        <v>33</v>
      </c>
      <c r="B34" s="3">
        <v>133</v>
      </c>
      <c r="C34" s="8" t="s">
        <v>199</v>
      </c>
      <c r="D34" s="6" t="s">
        <v>8</v>
      </c>
      <c r="E34" s="9" t="s">
        <v>200</v>
      </c>
      <c r="F34" s="31">
        <v>6.3070717592592598E-2</v>
      </c>
      <c r="G34" s="32">
        <v>9.5515046296296355E-3</v>
      </c>
      <c r="H34" s="33">
        <v>7.6109953703703756E-3</v>
      </c>
      <c r="I34" s="10" t="s">
        <v>162</v>
      </c>
      <c r="J34" s="6">
        <v>5</v>
      </c>
      <c r="K34" s="6">
        <v>170</v>
      </c>
    </row>
    <row r="35" spans="1:11">
      <c r="A35" s="7">
        <v>34</v>
      </c>
      <c r="B35" s="3">
        <v>538</v>
      </c>
      <c r="C35" s="8" t="s">
        <v>201</v>
      </c>
      <c r="D35" s="6" t="s">
        <v>8</v>
      </c>
      <c r="E35" s="9" t="s">
        <v>202</v>
      </c>
      <c r="F35" s="31">
        <v>6.3297916666666662E-2</v>
      </c>
      <c r="G35" s="32">
        <v>9.7787037037036992E-3</v>
      </c>
      <c r="H35" s="33">
        <v>9.7787037037036992E-3</v>
      </c>
      <c r="I35" s="10" t="s">
        <v>156</v>
      </c>
      <c r="J35" s="6">
        <v>27</v>
      </c>
      <c r="K35" s="6">
        <v>169</v>
      </c>
    </row>
    <row r="36" spans="1:11">
      <c r="A36" s="7">
        <v>35</v>
      </c>
      <c r="B36" s="3">
        <v>218</v>
      </c>
      <c r="C36" s="8" t="s">
        <v>203</v>
      </c>
      <c r="D36" s="6" t="s">
        <v>8</v>
      </c>
      <c r="E36" s="9" t="s">
        <v>204</v>
      </c>
      <c r="F36" s="31">
        <v>6.3746064814814818E-2</v>
      </c>
      <c r="G36" s="32">
        <v>1.0226851851851855E-2</v>
      </c>
      <c r="H36" s="33">
        <v>8.2863425925925951E-3</v>
      </c>
      <c r="I36" s="10" t="s">
        <v>162</v>
      </c>
      <c r="J36" s="6">
        <v>6</v>
      </c>
      <c r="K36" s="6">
        <v>168</v>
      </c>
    </row>
    <row r="37" spans="1:11">
      <c r="A37" s="7">
        <v>36</v>
      </c>
      <c r="B37" s="3">
        <v>532</v>
      </c>
      <c r="C37" s="8" t="s">
        <v>205</v>
      </c>
      <c r="D37" s="6" t="s">
        <v>8</v>
      </c>
      <c r="E37" s="9" t="s">
        <v>183</v>
      </c>
      <c r="F37" s="31">
        <v>6.4208217592592598E-2</v>
      </c>
      <c r="G37" s="32">
        <v>1.0689004629629635E-2</v>
      </c>
      <c r="H37" s="33">
        <v>1.0689004629629635E-2</v>
      </c>
      <c r="I37" s="10" t="s">
        <v>156</v>
      </c>
      <c r="J37" s="6">
        <v>28</v>
      </c>
      <c r="K37" s="6">
        <v>167</v>
      </c>
    </row>
    <row r="38" spans="1:11">
      <c r="A38" s="7">
        <v>37</v>
      </c>
      <c r="B38" s="3">
        <v>582</v>
      </c>
      <c r="C38" s="8" t="s">
        <v>206</v>
      </c>
      <c r="D38" s="6" t="s">
        <v>8</v>
      </c>
      <c r="E38" s="9" t="s">
        <v>78</v>
      </c>
      <c r="F38" s="31">
        <v>6.4314583333333328E-2</v>
      </c>
      <c r="G38" s="32">
        <v>1.0795370370370365E-2</v>
      </c>
      <c r="H38" s="33">
        <v>1.0795370370370365E-2</v>
      </c>
      <c r="I38" s="10" t="s">
        <v>156</v>
      </c>
      <c r="J38" s="6">
        <v>29</v>
      </c>
      <c r="K38" s="6">
        <v>166</v>
      </c>
    </row>
    <row r="39" spans="1:11">
      <c r="A39" s="7">
        <v>38</v>
      </c>
      <c r="B39" s="3">
        <v>516</v>
      </c>
      <c r="C39" s="8" t="s">
        <v>207</v>
      </c>
      <c r="D39" s="6" t="s">
        <v>8</v>
      </c>
      <c r="E39" s="9" t="s">
        <v>208</v>
      </c>
      <c r="F39" s="31">
        <v>6.4346064814814807E-2</v>
      </c>
      <c r="G39" s="32">
        <v>1.0826851851851844E-2</v>
      </c>
      <c r="H39" s="33">
        <v>1.0826851851851844E-2</v>
      </c>
      <c r="I39" s="10" t="s">
        <v>156</v>
      </c>
      <c r="J39" s="6">
        <v>30</v>
      </c>
      <c r="K39" s="6">
        <v>165</v>
      </c>
    </row>
    <row r="40" spans="1:11">
      <c r="A40" s="7">
        <v>39</v>
      </c>
      <c r="B40" s="3">
        <v>159</v>
      </c>
      <c r="C40" s="8" t="s">
        <v>209</v>
      </c>
      <c r="D40" s="6" t="s">
        <v>8</v>
      </c>
      <c r="E40" s="9" t="s">
        <v>84</v>
      </c>
      <c r="F40" s="31">
        <v>6.4436111111111111E-2</v>
      </c>
      <c r="G40" s="32">
        <v>1.0916898148148148E-2</v>
      </c>
      <c r="H40" s="33">
        <v>8.9763888888888879E-3</v>
      </c>
      <c r="I40" s="10" t="s">
        <v>162</v>
      </c>
      <c r="J40" s="6">
        <v>7</v>
      </c>
      <c r="K40" s="6">
        <v>164</v>
      </c>
    </row>
    <row r="41" spans="1:11">
      <c r="A41" s="7">
        <v>40</v>
      </c>
      <c r="B41" s="3">
        <v>540</v>
      </c>
      <c r="C41" s="8" t="s">
        <v>210</v>
      </c>
      <c r="D41" s="6" t="s">
        <v>8</v>
      </c>
      <c r="E41" s="9" t="s">
        <v>12</v>
      </c>
      <c r="F41" s="31">
        <v>6.4641550925925925E-2</v>
      </c>
      <c r="G41" s="32">
        <v>1.1122337962962962E-2</v>
      </c>
      <c r="H41" s="33">
        <v>1.1122337962962962E-2</v>
      </c>
      <c r="I41" s="10" t="s">
        <v>156</v>
      </c>
      <c r="J41" s="6">
        <v>31</v>
      </c>
      <c r="K41" s="6">
        <v>163</v>
      </c>
    </row>
    <row r="42" spans="1:11">
      <c r="A42" s="7">
        <v>41</v>
      </c>
      <c r="B42" s="3">
        <v>517</v>
      </c>
      <c r="C42" s="8" t="s">
        <v>211</v>
      </c>
      <c r="D42" s="6" t="s">
        <v>8</v>
      </c>
      <c r="E42" s="9" t="s">
        <v>32</v>
      </c>
      <c r="F42" s="31">
        <v>6.4867245370370377E-2</v>
      </c>
      <c r="G42" s="32">
        <v>1.1348032407407414E-2</v>
      </c>
      <c r="H42" s="33">
        <v>1.1348032407407414E-2</v>
      </c>
      <c r="I42" s="10" t="s">
        <v>156</v>
      </c>
      <c r="J42" s="6">
        <v>32</v>
      </c>
      <c r="K42" s="6">
        <v>162</v>
      </c>
    </row>
    <row r="43" spans="1:11">
      <c r="A43" s="7">
        <v>42</v>
      </c>
      <c r="B43" s="3">
        <v>509</v>
      </c>
      <c r="C43" s="8" t="s">
        <v>212</v>
      </c>
      <c r="D43" s="6" t="s">
        <v>8</v>
      </c>
      <c r="E43" s="9" t="s">
        <v>144</v>
      </c>
      <c r="F43" s="31">
        <v>6.5128009259259267E-2</v>
      </c>
      <c r="G43" s="32">
        <v>1.1608796296296305E-2</v>
      </c>
      <c r="H43" s="33">
        <v>1.1608796296296305E-2</v>
      </c>
      <c r="I43" s="10" t="s">
        <v>156</v>
      </c>
      <c r="J43" s="6">
        <v>33</v>
      </c>
      <c r="K43" s="6">
        <v>161</v>
      </c>
    </row>
    <row r="44" spans="1:11">
      <c r="A44" s="7">
        <v>43</v>
      </c>
      <c r="B44" s="3">
        <v>531</v>
      </c>
      <c r="C44" s="8" t="s">
        <v>213</v>
      </c>
      <c r="D44" s="6" t="s">
        <v>8</v>
      </c>
      <c r="E44" s="9" t="s">
        <v>191</v>
      </c>
      <c r="F44" s="31">
        <v>6.5146527777777782E-2</v>
      </c>
      <c r="G44" s="32">
        <v>1.1627314814814819E-2</v>
      </c>
      <c r="H44" s="33">
        <v>1.1627314814814819E-2</v>
      </c>
      <c r="I44" s="10" t="s">
        <v>156</v>
      </c>
      <c r="J44" s="6">
        <v>34</v>
      </c>
      <c r="K44" s="6">
        <v>160</v>
      </c>
    </row>
    <row r="45" spans="1:11">
      <c r="A45" s="7">
        <v>44</v>
      </c>
      <c r="B45" s="3">
        <v>629</v>
      </c>
      <c r="C45" s="8" t="s">
        <v>214</v>
      </c>
      <c r="D45" s="6" t="s">
        <v>8</v>
      </c>
      <c r="E45" s="9" t="s">
        <v>55</v>
      </c>
      <c r="F45" s="31">
        <v>6.5292592592592583E-2</v>
      </c>
      <c r="G45" s="32">
        <v>1.177337962962962E-2</v>
      </c>
      <c r="H45" s="33">
        <v>1.177337962962962E-2</v>
      </c>
      <c r="I45" s="10" t="s">
        <v>156</v>
      </c>
      <c r="J45" s="6">
        <v>35</v>
      </c>
      <c r="K45" s="6">
        <v>159</v>
      </c>
    </row>
    <row r="46" spans="1:11">
      <c r="A46" s="7">
        <v>45</v>
      </c>
      <c r="B46" s="3">
        <v>592</v>
      </c>
      <c r="C46" s="8" t="s">
        <v>215</v>
      </c>
      <c r="D46" s="6" t="s">
        <v>8</v>
      </c>
      <c r="E46" s="9" t="s">
        <v>44</v>
      </c>
      <c r="F46" s="31">
        <v>6.5343287037037026E-2</v>
      </c>
      <c r="G46" s="32">
        <v>1.1824074074074063E-2</v>
      </c>
      <c r="H46" s="33">
        <v>1.1824074074074063E-2</v>
      </c>
      <c r="I46" s="10" t="s">
        <v>156</v>
      </c>
      <c r="J46" s="6">
        <v>36</v>
      </c>
      <c r="K46" s="6">
        <v>158</v>
      </c>
    </row>
    <row r="47" spans="1:11">
      <c r="A47" s="7">
        <v>46</v>
      </c>
      <c r="B47" s="3">
        <v>192</v>
      </c>
      <c r="C47" s="8" t="s">
        <v>216</v>
      </c>
      <c r="D47" s="6" t="s">
        <v>8</v>
      </c>
      <c r="E47" s="9" t="s">
        <v>130</v>
      </c>
      <c r="F47" s="31">
        <v>6.537037037037037E-2</v>
      </c>
      <c r="G47" s="32">
        <v>1.1851157407407407E-2</v>
      </c>
      <c r="H47" s="33">
        <v>9.9106481481481476E-3</v>
      </c>
      <c r="I47" s="10" t="s">
        <v>162</v>
      </c>
      <c r="J47" s="6">
        <v>8</v>
      </c>
      <c r="K47" s="6">
        <v>157</v>
      </c>
    </row>
    <row r="48" spans="1:11">
      <c r="A48" s="7">
        <v>47</v>
      </c>
      <c r="B48" s="3">
        <v>506</v>
      </c>
      <c r="C48" s="8" t="s">
        <v>217</v>
      </c>
      <c r="D48" s="6" t="s">
        <v>8</v>
      </c>
      <c r="E48" s="9" t="s">
        <v>218</v>
      </c>
      <c r="F48" s="31">
        <v>6.5409027777777781E-2</v>
      </c>
      <c r="G48" s="32">
        <v>1.1889814814814818E-2</v>
      </c>
      <c r="H48" s="33">
        <v>1.1889814814814818E-2</v>
      </c>
      <c r="I48" s="10" t="s">
        <v>156</v>
      </c>
      <c r="J48" s="6">
        <v>37</v>
      </c>
      <c r="K48" s="6">
        <v>156</v>
      </c>
    </row>
    <row r="49" spans="1:11">
      <c r="A49" s="7">
        <v>48</v>
      </c>
      <c r="B49" s="3">
        <v>510</v>
      </c>
      <c r="C49" s="8" t="s">
        <v>219</v>
      </c>
      <c r="D49" s="6" t="s">
        <v>8</v>
      </c>
      <c r="E49" s="9" t="s">
        <v>220</v>
      </c>
      <c r="F49" s="31">
        <v>6.5456134259259266E-2</v>
      </c>
      <c r="G49" s="32">
        <v>1.1936921296296303E-2</v>
      </c>
      <c r="H49" s="33">
        <v>1.1936921296296303E-2</v>
      </c>
      <c r="I49" s="10" t="s">
        <v>156</v>
      </c>
      <c r="J49" s="6">
        <v>38</v>
      </c>
      <c r="K49" s="6">
        <v>155</v>
      </c>
    </row>
    <row r="50" spans="1:11">
      <c r="A50" s="7">
        <v>49</v>
      </c>
      <c r="B50" s="3">
        <v>513</v>
      </c>
      <c r="C50" s="8" t="s">
        <v>221</v>
      </c>
      <c r="D50" s="6" t="s">
        <v>28</v>
      </c>
      <c r="E50" s="9" t="s">
        <v>222</v>
      </c>
      <c r="F50" s="31">
        <v>6.5568171296296288E-2</v>
      </c>
      <c r="G50" s="32">
        <v>1.2048958333333325E-2</v>
      </c>
      <c r="H50" s="33">
        <v>3.5655092592592544E-3</v>
      </c>
      <c r="I50" s="10" t="s">
        <v>195</v>
      </c>
      <c r="J50" s="6">
        <v>3</v>
      </c>
      <c r="K50" s="6">
        <v>190</v>
      </c>
    </row>
    <row r="51" spans="1:11">
      <c r="A51" s="7">
        <v>50</v>
      </c>
      <c r="B51" s="3">
        <v>568</v>
      </c>
      <c r="C51" s="8" t="s">
        <v>223</v>
      </c>
      <c r="D51" s="6" t="s">
        <v>8</v>
      </c>
      <c r="E51" s="9" t="s">
        <v>91</v>
      </c>
      <c r="F51" s="31">
        <v>6.580729166666667E-2</v>
      </c>
      <c r="G51" s="32">
        <v>1.2288078703703707E-2</v>
      </c>
      <c r="H51" s="33">
        <v>1.2288078703703707E-2</v>
      </c>
      <c r="I51" s="10" t="s">
        <v>156</v>
      </c>
      <c r="J51" s="6">
        <v>39</v>
      </c>
      <c r="K51" s="6">
        <v>154</v>
      </c>
    </row>
    <row r="52" spans="1:11">
      <c r="A52" s="7">
        <v>51</v>
      </c>
      <c r="B52" s="3">
        <v>439</v>
      </c>
      <c r="C52" s="8" t="s">
        <v>224</v>
      </c>
      <c r="D52" s="6" t="s">
        <v>8</v>
      </c>
      <c r="E52" s="9" t="s">
        <v>161</v>
      </c>
      <c r="F52" s="31">
        <v>6.5967129629629626E-2</v>
      </c>
      <c r="G52" s="32">
        <v>1.2447916666666663E-2</v>
      </c>
      <c r="H52" s="33" t="s">
        <v>149</v>
      </c>
      <c r="I52" s="10" t="s">
        <v>225</v>
      </c>
      <c r="J52" s="6">
        <v>1</v>
      </c>
      <c r="K52" s="6">
        <v>153</v>
      </c>
    </row>
    <row r="53" spans="1:11">
      <c r="A53" s="7">
        <v>52</v>
      </c>
      <c r="B53" s="3">
        <v>590</v>
      </c>
      <c r="C53" s="8" t="s">
        <v>226</v>
      </c>
      <c r="D53" s="6" t="s">
        <v>8</v>
      </c>
      <c r="E53" s="9" t="s">
        <v>227</v>
      </c>
      <c r="F53" s="31">
        <v>6.6137847222222226E-2</v>
      </c>
      <c r="G53" s="32">
        <v>1.2618634259259263E-2</v>
      </c>
      <c r="H53" s="33">
        <v>1.2618634259259263E-2</v>
      </c>
      <c r="I53" s="10" t="s">
        <v>156</v>
      </c>
      <c r="J53" s="6">
        <v>40</v>
      </c>
      <c r="K53" s="6">
        <v>152</v>
      </c>
    </row>
    <row r="54" spans="1:11">
      <c r="A54" s="25">
        <v>53</v>
      </c>
      <c r="B54" s="13">
        <v>610</v>
      </c>
      <c r="C54" s="26" t="s">
        <v>228</v>
      </c>
      <c r="D54" s="16" t="s">
        <v>8</v>
      </c>
      <c r="E54" s="27" t="s">
        <v>18</v>
      </c>
      <c r="F54" s="34">
        <v>6.6278935185185184E-2</v>
      </c>
      <c r="G54" s="35">
        <v>1.2759722222222221E-2</v>
      </c>
      <c r="H54" s="36">
        <v>1.2759722222222221E-2</v>
      </c>
      <c r="I54" s="28" t="s">
        <v>156</v>
      </c>
      <c r="J54" s="16">
        <v>41</v>
      </c>
      <c r="K54" s="16">
        <v>151</v>
      </c>
    </row>
    <row r="55" spans="1:11">
      <c r="A55" s="7">
        <v>54</v>
      </c>
      <c r="B55" s="3">
        <v>136</v>
      </c>
      <c r="C55" s="8" t="s">
        <v>229</v>
      </c>
      <c r="D55" s="6" t="s">
        <v>8</v>
      </c>
      <c r="E55" s="9" t="s">
        <v>118</v>
      </c>
      <c r="F55" s="31">
        <v>6.6315856481481486E-2</v>
      </c>
      <c r="G55" s="32">
        <v>1.2796643518518523E-2</v>
      </c>
      <c r="H55" s="33">
        <v>1.0856134259259263E-2</v>
      </c>
      <c r="I55" s="10" t="s">
        <v>162</v>
      </c>
      <c r="J55" s="6">
        <v>9</v>
      </c>
      <c r="K55" s="6">
        <v>150</v>
      </c>
    </row>
    <row r="56" spans="1:11">
      <c r="A56" s="7">
        <v>55</v>
      </c>
      <c r="B56" s="3">
        <v>576</v>
      </c>
      <c r="C56" s="8" t="s">
        <v>230</v>
      </c>
      <c r="D56" s="6" t="s">
        <v>8</v>
      </c>
      <c r="E56" s="9" t="s">
        <v>52</v>
      </c>
      <c r="F56" s="31">
        <v>6.643333333333333E-2</v>
      </c>
      <c r="G56" s="32">
        <v>1.2914120370370367E-2</v>
      </c>
      <c r="H56" s="33">
        <v>1.2914120370370367E-2</v>
      </c>
      <c r="I56" s="10" t="s">
        <v>156</v>
      </c>
      <c r="J56" s="6">
        <v>42</v>
      </c>
      <c r="K56" s="6">
        <v>149</v>
      </c>
    </row>
    <row r="57" spans="1:11">
      <c r="A57" s="7">
        <v>56</v>
      </c>
      <c r="B57" s="3">
        <v>170</v>
      </c>
      <c r="C57" s="8" t="s">
        <v>231</v>
      </c>
      <c r="D57" s="6" t="s">
        <v>8</v>
      </c>
      <c r="E57" s="9" t="s">
        <v>161</v>
      </c>
      <c r="F57" s="31">
        <v>6.6692361111111112E-2</v>
      </c>
      <c r="G57" s="32">
        <v>1.3173148148148149E-2</v>
      </c>
      <c r="H57" s="33">
        <v>1.1232638888888889E-2</v>
      </c>
      <c r="I57" s="10" t="s">
        <v>162</v>
      </c>
      <c r="J57" s="6">
        <v>10</v>
      </c>
      <c r="K57" s="6">
        <v>148</v>
      </c>
    </row>
    <row r="58" spans="1:11">
      <c r="A58" s="7">
        <v>57</v>
      </c>
      <c r="B58" s="3">
        <v>528</v>
      </c>
      <c r="C58" s="8" t="s">
        <v>232</v>
      </c>
      <c r="D58" s="6" t="s">
        <v>8</v>
      </c>
      <c r="E58" s="9" t="s">
        <v>26</v>
      </c>
      <c r="F58" s="31">
        <v>6.6816435185185194E-2</v>
      </c>
      <c r="G58" s="32">
        <v>1.3297222222222231E-2</v>
      </c>
      <c r="H58" s="33">
        <v>1.3297222222222231E-2</v>
      </c>
      <c r="I58" s="10" t="s">
        <v>156</v>
      </c>
      <c r="J58" s="6">
        <v>43</v>
      </c>
      <c r="K58" s="6">
        <v>147</v>
      </c>
    </row>
    <row r="59" spans="1:11">
      <c r="A59" s="7">
        <v>58</v>
      </c>
      <c r="B59" s="3">
        <v>453</v>
      </c>
      <c r="C59" s="8" t="s">
        <v>233</v>
      </c>
      <c r="D59" s="6" t="s">
        <v>8</v>
      </c>
      <c r="E59" s="9" t="s">
        <v>44</v>
      </c>
      <c r="F59" s="31">
        <v>6.6846759259259259E-2</v>
      </c>
      <c r="G59" s="32">
        <v>1.3327546296296296E-2</v>
      </c>
      <c r="H59" s="33">
        <v>8.7962962962963298E-4</v>
      </c>
      <c r="I59" s="10" t="s">
        <v>225</v>
      </c>
      <c r="J59" s="6">
        <v>2</v>
      </c>
      <c r="K59" s="6">
        <v>146</v>
      </c>
    </row>
    <row r="60" spans="1:11">
      <c r="A60" s="7">
        <v>59</v>
      </c>
      <c r="B60" s="3">
        <v>128</v>
      </c>
      <c r="C60" s="8" t="s">
        <v>234</v>
      </c>
      <c r="D60" s="6" t="s">
        <v>8</v>
      </c>
      <c r="E60" s="9" t="s">
        <v>235</v>
      </c>
      <c r="F60" s="31">
        <v>6.6902083333333334E-2</v>
      </c>
      <c r="G60" s="32">
        <v>1.3382870370370371E-2</v>
      </c>
      <c r="H60" s="33">
        <v>1.1442361111111111E-2</v>
      </c>
      <c r="I60" s="10" t="s">
        <v>162</v>
      </c>
      <c r="J60" s="6">
        <v>11</v>
      </c>
      <c r="K60" s="6">
        <v>145</v>
      </c>
    </row>
    <row r="61" spans="1:11">
      <c r="A61" s="7">
        <v>60</v>
      </c>
      <c r="B61" s="3">
        <v>577</v>
      </c>
      <c r="C61" s="8" t="s">
        <v>236</v>
      </c>
      <c r="D61" s="6" t="s">
        <v>8</v>
      </c>
      <c r="E61" s="9" t="s">
        <v>52</v>
      </c>
      <c r="F61" s="31">
        <v>6.6940509259259262E-2</v>
      </c>
      <c r="G61" s="32">
        <v>1.3421296296296299E-2</v>
      </c>
      <c r="H61" s="33">
        <v>1.3421296296296299E-2</v>
      </c>
      <c r="I61" s="10" t="s">
        <v>156</v>
      </c>
      <c r="J61" s="6">
        <v>44</v>
      </c>
      <c r="K61" s="6">
        <v>144</v>
      </c>
    </row>
    <row r="62" spans="1:11">
      <c r="A62" s="7">
        <v>61</v>
      </c>
      <c r="B62" s="3">
        <v>182</v>
      </c>
      <c r="C62" s="8" t="s">
        <v>237</v>
      </c>
      <c r="D62" s="6" t="s">
        <v>8</v>
      </c>
      <c r="E62" s="9" t="s">
        <v>20</v>
      </c>
      <c r="F62" s="31">
        <v>6.6992476851851848E-2</v>
      </c>
      <c r="G62" s="32">
        <v>1.3473263888888885E-2</v>
      </c>
      <c r="H62" s="33">
        <v>1.1532754629629625E-2</v>
      </c>
      <c r="I62" s="10" t="s">
        <v>162</v>
      </c>
      <c r="J62" s="6">
        <v>12</v>
      </c>
      <c r="K62" s="6">
        <v>143</v>
      </c>
    </row>
    <row r="63" spans="1:11">
      <c r="A63" s="7">
        <v>62</v>
      </c>
      <c r="B63" s="3">
        <v>625</v>
      </c>
      <c r="C63" s="8" t="s">
        <v>238</v>
      </c>
      <c r="D63" s="6" t="s">
        <v>8</v>
      </c>
      <c r="E63" s="9" t="s">
        <v>239</v>
      </c>
      <c r="F63" s="31">
        <v>6.701597222222222E-2</v>
      </c>
      <c r="G63" s="32">
        <v>1.3496759259259257E-2</v>
      </c>
      <c r="H63" s="33">
        <v>1.3496759259259257E-2</v>
      </c>
      <c r="I63" s="10" t="s">
        <v>156</v>
      </c>
      <c r="J63" s="6">
        <v>45</v>
      </c>
      <c r="K63" s="6">
        <v>142</v>
      </c>
    </row>
    <row r="64" spans="1:11">
      <c r="A64" s="7">
        <v>63</v>
      </c>
      <c r="B64" s="3">
        <v>504</v>
      </c>
      <c r="C64" s="8" t="s">
        <v>240</v>
      </c>
      <c r="D64" s="6" t="s">
        <v>8</v>
      </c>
      <c r="E64" s="9" t="s">
        <v>118</v>
      </c>
      <c r="F64" s="31">
        <v>6.7029050925925926E-2</v>
      </c>
      <c r="G64" s="32">
        <v>1.3509837962962963E-2</v>
      </c>
      <c r="H64" s="33">
        <v>1.3509837962962963E-2</v>
      </c>
      <c r="I64" s="10" t="s">
        <v>156</v>
      </c>
      <c r="J64" s="6">
        <v>46</v>
      </c>
      <c r="K64" s="6">
        <v>141</v>
      </c>
    </row>
    <row r="65" spans="1:11">
      <c r="A65" s="7">
        <v>64</v>
      </c>
      <c r="B65" s="3">
        <v>155</v>
      </c>
      <c r="C65" s="8" t="s">
        <v>241</v>
      </c>
      <c r="D65" s="6" t="s">
        <v>8</v>
      </c>
      <c r="E65" s="9" t="s">
        <v>118</v>
      </c>
      <c r="F65" s="31">
        <v>6.7044675925925931E-2</v>
      </c>
      <c r="G65" s="32">
        <v>1.3525462962962968E-2</v>
      </c>
      <c r="H65" s="33">
        <v>1.1584953703703708E-2</v>
      </c>
      <c r="I65" s="10" t="s">
        <v>162</v>
      </c>
      <c r="J65" s="6">
        <v>13</v>
      </c>
      <c r="K65" s="6">
        <v>140</v>
      </c>
    </row>
    <row r="66" spans="1:11">
      <c r="A66" s="7">
        <v>65</v>
      </c>
      <c r="B66" s="3">
        <v>552</v>
      </c>
      <c r="C66" s="8" t="s">
        <v>242</v>
      </c>
      <c r="D66" s="6" t="s">
        <v>8</v>
      </c>
      <c r="E66" s="9" t="s">
        <v>22</v>
      </c>
      <c r="F66" s="31">
        <v>6.7142245370370376E-2</v>
      </c>
      <c r="G66" s="32">
        <v>1.3623032407407414E-2</v>
      </c>
      <c r="H66" s="33">
        <v>1.3623032407407414E-2</v>
      </c>
      <c r="I66" s="10" t="s">
        <v>156</v>
      </c>
      <c r="J66" s="6">
        <v>47</v>
      </c>
      <c r="K66" s="6">
        <v>139</v>
      </c>
    </row>
    <row r="67" spans="1:11">
      <c r="A67" s="7">
        <v>66</v>
      </c>
      <c r="B67" s="3">
        <v>527</v>
      </c>
      <c r="C67" s="8" t="s">
        <v>243</v>
      </c>
      <c r="D67" s="6" t="s">
        <v>8</v>
      </c>
      <c r="E67" s="9" t="s">
        <v>235</v>
      </c>
      <c r="F67" s="31">
        <v>6.7220370370370375E-2</v>
      </c>
      <c r="G67" s="32">
        <v>1.3701157407407412E-2</v>
      </c>
      <c r="H67" s="33">
        <v>1.3701157407407412E-2</v>
      </c>
      <c r="I67" s="10" t="s">
        <v>156</v>
      </c>
      <c r="J67" s="6">
        <v>48</v>
      </c>
      <c r="K67" s="6">
        <v>138</v>
      </c>
    </row>
    <row r="68" spans="1:11">
      <c r="A68" s="7">
        <v>67</v>
      </c>
      <c r="B68" s="3">
        <v>558</v>
      </c>
      <c r="C68" s="8" t="s">
        <v>244</v>
      </c>
      <c r="D68" s="6" t="s">
        <v>8</v>
      </c>
      <c r="E68" s="9" t="s">
        <v>161</v>
      </c>
      <c r="F68" s="31">
        <v>6.7242476851851848E-2</v>
      </c>
      <c r="G68" s="32">
        <v>1.3723263888888886E-2</v>
      </c>
      <c r="H68" s="33">
        <v>1.3723263888888886E-2</v>
      </c>
      <c r="I68" s="10" t="s">
        <v>156</v>
      </c>
      <c r="J68" s="6">
        <v>49</v>
      </c>
      <c r="K68" s="6">
        <v>137</v>
      </c>
    </row>
    <row r="69" spans="1:11">
      <c r="A69" s="7">
        <v>68</v>
      </c>
      <c r="B69" s="3">
        <v>169</v>
      </c>
      <c r="C69" s="8" t="s">
        <v>245</v>
      </c>
      <c r="D69" s="6" t="s">
        <v>8</v>
      </c>
      <c r="E69" s="9" t="s">
        <v>161</v>
      </c>
      <c r="F69" s="31">
        <v>6.7303240740740733E-2</v>
      </c>
      <c r="G69" s="32">
        <v>1.378402777777777E-2</v>
      </c>
      <c r="H69" s="33">
        <v>1.184351851851851E-2</v>
      </c>
      <c r="I69" s="10" t="s">
        <v>162</v>
      </c>
      <c r="J69" s="6">
        <v>14</v>
      </c>
      <c r="K69" s="6">
        <v>136</v>
      </c>
    </row>
    <row r="70" spans="1:11">
      <c r="A70" s="7">
        <v>69</v>
      </c>
      <c r="B70" s="3">
        <v>550</v>
      </c>
      <c r="C70" s="8" t="s">
        <v>246</v>
      </c>
      <c r="D70" s="6" t="s">
        <v>8</v>
      </c>
      <c r="E70" s="9" t="s">
        <v>22</v>
      </c>
      <c r="F70" s="31">
        <v>6.7624074074074073E-2</v>
      </c>
      <c r="G70" s="32">
        <v>1.410486111111111E-2</v>
      </c>
      <c r="H70" s="33">
        <v>1.410486111111111E-2</v>
      </c>
      <c r="I70" s="10" t="s">
        <v>156</v>
      </c>
      <c r="J70" s="6">
        <v>50</v>
      </c>
      <c r="K70" s="6">
        <v>135</v>
      </c>
    </row>
    <row r="71" spans="1:11">
      <c r="A71" s="7">
        <v>70</v>
      </c>
      <c r="B71" s="3">
        <v>655</v>
      </c>
      <c r="C71" s="8" t="s">
        <v>247</v>
      </c>
      <c r="D71" s="6" t="s">
        <v>8</v>
      </c>
      <c r="E71" s="9" t="s">
        <v>248</v>
      </c>
      <c r="F71" s="31">
        <v>6.7758564814814806E-2</v>
      </c>
      <c r="G71" s="32">
        <v>1.4239351851851843E-2</v>
      </c>
      <c r="H71" s="33">
        <v>1.4239351851851843E-2</v>
      </c>
      <c r="I71" s="10" t="s">
        <v>156</v>
      </c>
      <c r="J71" s="6">
        <v>51</v>
      </c>
      <c r="K71" s="6">
        <v>134</v>
      </c>
    </row>
    <row r="72" spans="1:11">
      <c r="A72" s="7">
        <v>71</v>
      </c>
      <c r="B72" s="3">
        <v>601</v>
      </c>
      <c r="C72" s="8" t="s">
        <v>249</v>
      </c>
      <c r="D72" s="6" t="s">
        <v>8</v>
      </c>
      <c r="E72" s="9" t="s">
        <v>101</v>
      </c>
      <c r="F72" s="31">
        <v>6.7975925925925926E-2</v>
      </c>
      <c r="G72" s="32">
        <v>1.4456712962962963E-2</v>
      </c>
      <c r="H72" s="33">
        <v>1.4456712962962963E-2</v>
      </c>
      <c r="I72" s="10" t="s">
        <v>156</v>
      </c>
      <c r="J72" s="6">
        <v>52</v>
      </c>
      <c r="K72" s="6">
        <v>133</v>
      </c>
    </row>
    <row r="73" spans="1:11">
      <c r="A73" s="7">
        <v>72</v>
      </c>
      <c r="B73" s="3">
        <v>209</v>
      </c>
      <c r="C73" s="8" t="s">
        <v>250</v>
      </c>
      <c r="D73" s="6" t="s">
        <v>8</v>
      </c>
      <c r="E73" s="9" t="s">
        <v>37</v>
      </c>
      <c r="F73" s="31">
        <v>6.8152546296296287E-2</v>
      </c>
      <c r="G73" s="32">
        <v>1.4633333333333325E-2</v>
      </c>
      <c r="H73" s="33">
        <v>1.2692824074074065E-2</v>
      </c>
      <c r="I73" s="10" t="s">
        <v>162</v>
      </c>
      <c r="J73" s="6">
        <v>15</v>
      </c>
      <c r="K73" s="6">
        <v>132</v>
      </c>
    </row>
    <row r="74" spans="1:11">
      <c r="A74" s="7">
        <v>73</v>
      </c>
      <c r="B74" s="3">
        <v>647</v>
      </c>
      <c r="C74" s="8" t="s">
        <v>251</v>
      </c>
      <c r="D74" s="6" t="s">
        <v>28</v>
      </c>
      <c r="E74" s="9" t="s">
        <v>170</v>
      </c>
      <c r="F74" s="31">
        <v>6.8309837962962958E-2</v>
      </c>
      <c r="G74" s="32">
        <v>1.4790624999999995E-2</v>
      </c>
      <c r="H74" s="33">
        <v>6.3071759259259244E-3</v>
      </c>
      <c r="I74" s="10" t="s">
        <v>195</v>
      </c>
      <c r="J74" s="6">
        <v>4</v>
      </c>
      <c r="K74" s="6">
        <v>185</v>
      </c>
    </row>
    <row r="75" spans="1:11">
      <c r="A75" s="7">
        <v>74</v>
      </c>
      <c r="B75" s="3">
        <v>641</v>
      </c>
      <c r="C75" s="8" t="s">
        <v>252</v>
      </c>
      <c r="D75" s="6" t="s">
        <v>8</v>
      </c>
      <c r="E75" s="9" t="s">
        <v>26</v>
      </c>
      <c r="F75" s="31">
        <v>6.8363310185185197E-2</v>
      </c>
      <c r="G75" s="32">
        <v>1.4844097222222234E-2</v>
      </c>
      <c r="H75" s="33">
        <v>1.4844097222222234E-2</v>
      </c>
      <c r="I75" s="10" t="s">
        <v>156</v>
      </c>
      <c r="J75" s="6">
        <v>53</v>
      </c>
      <c r="K75" s="6">
        <v>131</v>
      </c>
    </row>
    <row r="76" spans="1:11">
      <c r="A76" s="7">
        <v>75</v>
      </c>
      <c r="B76" s="3">
        <v>570</v>
      </c>
      <c r="C76" s="8" t="s">
        <v>253</v>
      </c>
      <c r="D76" s="6" t="s">
        <v>8</v>
      </c>
      <c r="E76" s="9" t="s">
        <v>167</v>
      </c>
      <c r="F76" s="31">
        <v>6.8684953703703699E-2</v>
      </c>
      <c r="G76" s="32">
        <v>1.5165740740740737E-2</v>
      </c>
      <c r="H76" s="33">
        <v>1.5165740740740737E-2</v>
      </c>
      <c r="I76" s="10" t="s">
        <v>156</v>
      </c>
      <c r="J76" s="6">
        <v>54</v>
      </c>
      <c r="K76" s="6">
        <v>130</v>
      </c>
    </row>
    <row r="77" spans="1:11">
      <c r="A77" s="7">
        <v>76</v>
      </c>
      <c r="B77" s="3">
        <v>502</v>
      </c>
      <c r="C77" s="8" t="s">
        <v>254</v>
      </c>
      <c r="D77" s="6" t="s">
        <v>8</v>
      </c>
      <c r="E77" s="9" t="s">
        <v>104</v>
      </c>
      <c r="F77" s="31">
        <v>6.8752893518518529E-2</v>
      </c>
      <c r="G77" s="32">
        <v>1.5233680555555566E-2</v>
      </c>
      <c r="H77" s="33">
        <v>1.5233680555555566E-2</v>
      </c>
      <c r="I77" s="10" t="s">
        <v>156</v>
      </c>
      <c r="J77" s="6">
        <v>55</v>
      </c>
      <c r="K77" s="6">
        <v>129</v>
      </c>
    </row>
    <row r="78" spans="1:11">
      <c r="A78" s="7">
        <v>77</v>
      </c>
      <c r="B78" s="3">
        <v>539</v>
      </c>
      <c r="C78" s="8" t="s">
        <v>255</v>
      </c>
      <c r="D78" s="6" t="s">
        <v>8</v>
      </c>
      <c r="E78" s="9" t="s">
        <v>183</v>
      </c>
      <c r="F78" s="31">
        <v>6.8805671296296292E-2</v>
      </c>
      <c r="G78" s="32">
        <v>1.5286458333333329E-2</v>
      </c>
      <c r="H78" s="33">
        <v>1.5286458333333329E-2</v>
      </c>
      <c r="I78" s="10" t="s">
        <v>156</v>
      </c>
      <c r="J78" s="6">
        <v>56</v>
      </c>
      <c r="K78" s="6">
        <v>128</v>
      </c>
    </row>
    <row r="79" spans="1:11">
      <c r="A79" s="7">
        <v>78</v>
      </c>
      <c r="B79" s="3">
        <v>130</v>
      </c>
      <c r="C79" s="8" t="s">
        <v>256</v>
      </c>
      <c r="D79" s="6" t="s">
        <v>8</v>
      </c>
      <c r="E79" s="9" t="s">
        <v>235</v>
      </c>
      <c r="F79" s="31">
        <v>6.8902199074074078E-2</v>
      </c>
      <c r="G79" s="32">
        <v>1.5382986111111115E-2</v>
      </c>
      <c r="H79" s="33">
        <v>1.3442476851851855E-2</v>
      </c>
      <c r="I79" s="10" t="s">
        <v>162</v>
      </c>
      <c r="J79" s="6">
        <v>16</v>
      </c>
      <c r="K79" s="6">
        <v>127</v>
      </c>
    </row>
    <row r="80" spans="1:11">
      <c r="A80" s="7">
        <v>79</v>
      </c>
      <c r="B80" s="3">
        <v>587</v>
      </c>
      <c r="C80" s="8" t="s">
        <v>257</v>
      </c>
      <c r="D80" s="6" t="s">
        <v>8</v>
      </c>
      <c r="E80" s="9" t="s">
        <v>114</v>
      </c>
      <c r="F80" s="31">
        <v>6.8944560185185189E-2</v>
      </c>
      <c r="G80" s="32">
        <v>1.5425347222222226E-2</v>
      </c>
      <c r="H80" s="33">
        <v>1.5425347222222226E-2</v>
      </c>
      <c r="I80" s="10" t="s">
        <v>156</v>
      </c>
      <c r="J80" s="6">
        <v>57</v>
      </c>
      <c r="K80" s="6">
        <v>126</v>
      </c>
    </row>
    <row r="81" spans="1:11">
      <c r="A81" s="7">
        <v>80</v>
      </c>
      <c r="B81" s="3">
        <v>173</v>
      </c>
      <c r="C81" s="8" t="s">
        <v>258</v>
      </c>
      <c r="D81" s="6" t="s">
        <v>8</v>
      </c>
      <c r="E81" s="9" t="s">
        <v>52</v>
      </c>
      <c r="F81" s="31">
        <v>6.8990162037037034E-2</v>
      </c>
      <c r="G81" s="32">
        <v>1.5470949074074071E-2</v>
      </c>
      <c r="H81" s="33">
        <v>1.3530439814814811E-2</v>
      </c>
      <c r="I81" s="10" t="s">
        <v>162</v>
      </c>
      <c r="J81" s="6">
        <v>17</v>
      </c>
      <c r="K81" s="6">
        <v>125</v>
      </c>
    </row>
    <row r="82" spans="1:11">
      <c r="A82" s="7">
        <v>81</v>
      </c>
      <c r="B82" s="3">
        <v>569</v>
      </c>
      <c r="C82" s="8" t="s">
        <v>259</v>
      </c>
      <c r="D82" s="6" t="s">
        <v>8</v>
      </c>
      <c r="E82" s="9" t="s">
        <v>167</v>
      </c>
      <c r="F82" s="31">
        <v>6.9071180555555556E-2</v>
      </c>
      <c r="G82" s="32">
        <v>1.5551967592592593E-2</v>
      </c>
      <c r="H82" s="33">
        <v>1.5551967592592593E-2</v>
      </c>
      <c r="I82" s="10" t="s">
        <v>156</v>
      </c>
      <c r="J82" s="6">
        <v>58</v>
      </c>
      <c r="K82" s="6">
        <v>124</v>
      </c>
    </row>
    <row r="83" spans="1:11">
      <c r="A83" s="7">
        <v>82</v>
      </c>
      <c r="B83" s="3">
        <v>208</v>
      </c>
      <c r="C83" s="8" t="s">
        <v>260</v>
      </c>
      <c r="D83" s="6" t="s">
        <v>28</v>
      </c>
      <c r="E83" s="9" t="s">
        <v>9</v>
      </c>
      <c r="F83" s="31">
        <v>6.9134027777777773E-2</v>
      </c>
      <c r="G83" s="32">
        <v>1.5614814814814811E-2</v>
      </c>
      <c r="H83" s="33" t="s">
        <v>149</v>
      </c>
      <c r="I83" s="10" t="s">
        <v>261</v>
      </c>
      <c r="J83" s="6">
        <v>1</v>
      </c>
      <c r="K83" s="6">
        <v>180</v>
      </c>
    </row>
    <row r="84" spans="1:11">
      <c r="A84" s="7">
        <v>83</v>
      </c>
      <c r="B84" s="3">
        <v>454</v>
      </c>
      <c r="C84" s="8" t="s">
        <v>262</v>
      </c>
      <c r="D84" s="6" t="s">
        <v>8</v>
      </c>
      <c r="E84" s="9" t="s">
        <v>101</v>
      </c>
      <c r="F84" s="31">
        <v>6.9175694444444449E-2</v>
      </c>
      <c r="G84" s="32">
        <v>1.5656481481481486E-2</v>
      </c>
      <c r="H84" s="33">
        <v>3.2085648148148238E-3</v>
      </c>
      <c r="I84" s="10" t="s">
        <v>225</v>
      </c>
      <c r="J84" s="6">
        <v>3</v>
      </c>
      <c r="K84" s="6">
        <v>123</v>
      </c>
    </row>
    <row r="85" spans="1:11">
      <c r="A85" s="7">
        <v>84</v>
      </c>
      <c r="B85" s="3">
        <v>626</v>
      </c>
      <c r="C85" s="8" t="s">
        <v>263</v>
      </c>
      <c r="D85" s="6" t="s">
        <v>8</v>
      </c>
      <c r="E85" s="9" t="s">
        <v>239</v>
      </c>
      <c r="F85" s="31">
        <v>6.9257060185185182E-2</v>
      </c>
      <c r="G85" s="32">
        <v>1.5737847222222219E-2</v>
      </c>
      <c r="H85" s="33">
        <v>1.5737847222222219E-2</v>
      </c>
      <c r="I85" s="10" t="s">
        <v>156</v>
      </c>
      <c r="J85" s="6">
        <v>59</v>
      </c>
      <c r="K85" s="6">
        <v>122</v>
      </c>
    </row>
    <row r="86" spans="1:11">
      <c r="A86" s="7">
        <v>85</v>
      </c>
      <c r="B86" s="3">
        <v>501</v>
      </c>
      <c r="C86" s="8" t="s">
        <v>264</v>
      </c>
      <c r="D86" s="6" t="s">
        <v>8</v>
      </c>
      <c r="E86" s="9" t="s">
        <v>265</v>
      </c>
      <c r="F86" s="31">
        <v>6.9353935185185192E-2</v>
      </c>
      <c r="G86" s="32">
        <v>1.5834722222222229E-2</v>
      </c>
      <c r="H86" s="33">
        <v>1.5834722222222229E-2</v>
      </c>
      <c r="I86" s="10" t="s">
        <v>156</v>
      </c>
      <c r="J86" s="6">
        <v>60</v>
      </c>
      <c r="K86" s="6">
        <v>121</v>
      </c>
    </row>
    <row r="87" spans="1:11">
      <c r="A87" s="7">
        <v>86</v>
      </c>
      <c r="B87" s="3">
        <v>563</v>
      </c>
      <c r="C87" s="8" t="s">
        <v>266</v>
      </c>
      <c r="D87" s="6" t="s">
        <v>8</v>
      </c>
      <c r="E87" s="9" t="s">
        <v>84</v>
      </c>
      <c r="F87" s="31">
        <v>6.9475925925925927E-2</v>
      </c>
      <c r="G87" s="32">
        <v>1.5956712962962964E-2</v>
      </c>
      <c r="H87" s="33">
        <v>1.5956712962962964E-2</v>
      </c>
      <c r="I87" s="10" t="s">
        <v>156</v>
      </c>
      <c r="J87" s="6">
        <v>61</v>
      </c>
      <c r="K87" s="6">
        <v>120</v>
      </c>
    </row>
    <row r="88" spans="1:11">
      <c r="A88" s="7">
        <v>87</v>
      </c>
      <c r="B88" s="3">
        <v>564</v>
      </c>
      <c r="C88" s="8" t="s">
        <v>267</v>
      </c>
      <c r="D88" s="6" t="s">
        <v>8</v>
      </c>
      <c r="E88" s="9" t="s">
        <v>183</v>
      </c>
      <c r="F88" s="31">
        <v>6.9537731481481471E-2</v>
      </c>
      <c r="G88" s="32">
        <v>1.6018518518518508E-2</v>
      </c>
      <c r="H88" s="33">
        <v>1.6018518518518508E-2</v>
      </c>
      <c r="I88" s="10" t="s">
        <v>156</v>
      </c>
      <c r="J88" s="6">
        <v>62</v>
      </c>
      <c r="K88" s="6">
        <v>119</v>
      </c>
    </row>
    <row r="89" spans="1:11">
      <c r="A89" s="7">
        <v>88</v>
      </c>
      <c r="B89" s="3">
        <v>526</v>
      </c>
      <c r="C89" s="8" t="s">
        <v>268</v>
      </c>
      <c r="D89" s="6" t="s">
        <v>8</v>
      </c>
      <c r="E89" s="9" t="s">
        <v>235</v>
      </c>
      <c r="F89" s="31">
        <v>6.968460648148149E-2</v>
      </c>
      <c r="G89" s="32">
        <v>1.6165393518518527E-2</v>
      </c>
      <c r="H89" s="33">
        <v>1.6165393518518527E-2</v>
      </c>
      <c r="I89" s="10" t="s">
        <v>156</v>
      </c>
      <c r="J89" s="6">
        <v>63</v>
      </c>
      <c r="K89" s="6">
        <v>118</v>
      </c>
    </row>
    <row r="90" spans="1:11">
      <c r="A90" s="7">
        <v>89</v>
      </c>
      <c r="B90" s="3">
        <v>651</v>
      </c>
      <c r="C90" s="8" t="s">
        <v>269</v>
      </c>
      <c r="D90" s="6" t="s">
        <v>8</v>
      </c>
      <c r="E90" s="9" t="s">
        <v>270</v>
      </c>
      <c r="F90" s="31">
        <v>6.9717824074074078E-2</v>
      </c>
      <c r="G90" s="32">
        <v>1.6198611111111115E-2</v>
      </c>
      <c r="H90" s="33">
        <v>1.6198611111111115E-2</v>
      </c>
      <c r="I90" s="10" t="s">
        <v>156</v>
      </c>
      <c r="J90" s="6">
        <v>64</v>
      </c>
      <c r="K90" s="6">
        <v>117</v>
      </c>
    </row>
    <row r="91" spans="1:11">
      <c r="A91" s="7">
        <v>90</v>
      </c>
      <c r="B91" s="3">
        <v>535</v>
      </c>
      <c r="C91" s="8" t="s">
        <v>271</v>
      </c>
      <c r="D91" s="6" t="s">
        <v>8</v>
      </c>
      <c r="E91" s="9" t="s">
        <v>159</v>
      </c>
      <c r="F91" s="31">
        <v>6.9739236111111116E-2</v>
      </c>
      <c r="G91" s="32">
        <v>1.6220023148148154E-2</v>
      </c>
      <c r="H91" s="33">
        <v>1.6220023148148154E-2</v>
      </c>
      <c r="I91" s="10" t="s">
        <v>156</v>
      </c>
      <c r="J91" s="6">
        <v>65</v>
      </c>
      <c r="K91" s="6">
        <v>116</v>
      </c>
    </row>
    <row r="92" spans="1:11">
      <c r="A92" s="7">
        <v>91</v>
      </c>
      <c r="B92" s="3">
        <v>191</v>
      </c>
      <c r="C92" s="8" t="s">
        <v>272</v>
      </c>
      <c r="D92" s="6" t="s">
        <v>8</v>
      </c>
      <c r="E92" s="9" t="s">
        <v>130</v>
      </c>
      <c r="F92" s="31">
        <v>6.9901967592592595E-2</v>
      </c>
      <c r="G92" s="32">
        <v>1.6382754629629633E-2</v>
      </c>
      <c r="H92" s="33">
        <v>1.4442245370370373E-2</v>
      </c>
      <c r="I92" s="10" t="s">
        <v>162</v>
      </c>
      <c r="J92" s="6">
        <v>18</v>
      </c>
      <c r="K92" s="6">
        <v>115</v>
      </c>
    </row>
    <row r="93" spans="1:11">
      <c r="A93" s="7">
        <v>92</v>
      </c>
      <c r="B93" s="3">
        <v>214</v>
      </c>
      <c r="C93" s="8" t="s">
        <v>273</v>
      </c>
      <c r="D93" s="6" t="s">
        <v>8</v>
      </c>
      <c r="E93" s="9" t="s">
        <v>142</v>
      </c>
      <c r="F93" s="31">
        <v>7.0270138888888889E-2</v>
      </c>
      <c r="G93" s="32">
        <v>1.6750925925925926E-2</v>
      </c>
      <c r="H93" s="33">
        <v>1.4810416666666666E-2</v>
      </c>
      <c r="I93" s="10" t="s">
        <v>162</v>
      </c>
      <c r="J93" s="6">
        <v>19</v>
      </c>
      <c r="K93" s="6">
        <v>114</v>
      </c>
    </row>
    <row r="94" spans="1:11">
      <c r="A94" s="7">
        <v>93</v>
      </c>
      <c r="B94" s="3">
        <v>210</v>
      </c>
      <c r="C94" s="8" t="s">
        <v>274</v>
      </c>
      <c r="D94" s="6" t="s">
        <v>8</v>
      </c>
      <c r="E94" s="9" t="s">
        <v>118</v>
      </c>
      <c r="F94" s="31">
        <v>7.0281365740740745E-2</v>
      </c>
      <c r="G94" s="32">
        <v>1.6762152777777782E-2</v>
      </c>
      <c r="H94" s="33">
        <v>1.4821643518518522E-2</v>
      </c>
      <c r="I94" s="10" t="s">
        <v>162</v>
      </c>
      <c r="J94" s="6">
        <v>20</v>
      </c>
      <c r="K94" s="6">
        <v>113</v>
      </c>
    </row>
    <row r="95" spans="1:11">
      <c r="A95" s="7">
        <v>94</v>
      </c>
      <c r="B95" s="3">
        <v>194</v>
      </c>
      <c r="C95" s="8" t="s">
        <v>275</v>
      </c>
      <c r="D95" s="6" t="s">
        <v>8</v>
      </c>
      <c r="E95" s="9" t="s">
        <v>101</v>
      </c>
      <c r="F95" s="31">
        <v>7.0349768518518527E-2</v>
      </c>
      <c r="G95" s="32">
        <v>1.6830555555555564E-2</v>
      </c>
      <c r="H95" s="33">
        <v>1.4890046296296304E-2</v>
      </c>
      <c r="I95" s="10" t="s">
        <v>162</v>
      </c>
      <c r="J95" s="6">
        <v>21</v>
      </c>
      <c r="K95" s="6">
        <v>112</v>
      </c>
    </row>
    <row r="96" spans="1:11">
      <c r="A96" s="7">
        <v>95</v>
      </c>
      <c r="B96" s="3">
        <v>441</v>
      </c>
      <c r="C96" s="8" t="s">
        <v>276</v>
      </c>
      <c r="D96" s="6" t="s">
        <v>8</v>
      </c>
      <c r="E96" s="9" t="s">
        <v>161</v>
      </c>
      <c r="F96" s="31">
        <v>7.0477430555555554E-2</v>
      </c>
      <c r="G96" s="32">
        <v>1.6958217592592591E-2</v>
      </c>
      <c r="H96" s="33">
        <v>4.510300925925928E-3</v>
      </c>
      <c r="I96" s="10" t="s">
        <v>225</v>
      </c>
      <c r="J96" s="6">
        <v>4</v>
      </c>
      <c r="K96" s="6">
        <v>111</v>
      </c>
    </row>
    <row r="97" spans="1:11">
      <c r="A97" s="7">
        <v>96</v>
      </c>
      <c r="B97" s="3">
        <v>181</v>
      </c>
      <c r="C97" s="8" t="s">
        <v>277</v>
      </c>
      <c r="D97" s="6" t="s">
        <v>8</v>
      </c>
      <c r="E97" s="9" t="s">
        <v>20</v>
      </c>
      <c r="F97" s="31">
        <v>7.0505671296296299E-2</v>
      </c>
      <c r="G97" s="32">
        <v>1.6986458333333336E-2</v>
      </c>
      <c r="H97" s="33">
        <v>1.5045949074074076E-2</v>
      </c>
      <c r="I97" s="10" t="s">
        <v>162</v>
      </c>
      <c r="J97" s="6">
        <v>22</v>
      </c>
      <c r="K97" s="6">
        <v>110</v>
      </c>
    </row>
    <row r="98" spans="1:11">
      <c r="A98" s="7">
        <v>97</v>
      </c>
      <c r="B98" s="3">
        <v>175</v>
      </c>
      <c r="C98" s="8" t="s">
        <v>278</v>
      </c>
      <c r="D98" s="6" t="s">
        <v>8</v>
      </c>
      <c r="E98" s="9" t="s">
        <v>52</v>
      </c>
      <c r="F98" s="31">
        <v>7.0573611111111115E-2</v>
      </c>
      <c r="G98" s="32">
        <v>1.7054398148148152E-2</v>
      </c>
      <c r="H98" s="33">
        <v>1.5113888888888892E-2</v>
      </c>
      <c r="I98" s="10" t="s">
        <v>162</v>
      </c>
      <c r="J98" s="6">
        <v>23</v>
      </c>
      <c r="K98" s="6">
        <v>109</v>
      </c>
    </row>
    <row r="99" spans="1:11">
      <c r="A99" s="7">
        <v>98</v>
      </c>
      <c r="B99" s="3">
        <v>195</v>
      </c>
      <c r="C99" s="8" t="s">
        <v>279</v>
      </c>
      <c r="D99" s="6" t="s">
        <v>28</v>
      </c>
      <c r="E99" s="9" t="s">
        <v>101</v>
      </c>
      <c r="F99" s="31">
        <v>7.0601157407407411E-2</v>
      </c>
      <c r="G99" s="32">
        <v>1.7081944444444448E-2</v>
      </c>
      <c r="H99" s="33">
        <v>1.4671296296296377E-3</v>
      </c>
      <c r="I99" s="10" t="s">
        <v>261</v>
      </c>
      <c r="J99" s="6">
        <v>2</v>
      </c>
      <c r="K99" s="6">
        <v>175</v>
      </c>
    </row>
    <row r="100" spans="1:11">
      <c r="A100" s="7">
        <v>99</v>
      </c>
      <c r="B100" s="3">
        <v>220</v>
      </c>
      <c r="C100" s="8" t="s">
        <v>280</v>
      </c>
      <c r="D100" s="6" t="s">
        <v>8</v>
      </c>
      <c r="E100" s="9" t="s">
        <v>161</v>
      </c>
      <c r="F100" s="31">
        <v>7.0845254629629636E-2</v>
      </c>
      <c r="G100" s="32">
        <v>1.7326041666666674E-2</v>
      </c>
      <c r="H100" s="33">
        <v>1.5385532407407414E-2</v>
      </c>
      <c r="I100" s="10" t="s">
        <v>162</v>
      </c>
      <c r="J100" s="6">
        <v>24</v>
      </c>
      <c r="K100" s="6">
        <v>108</v>
      </c>
    </row>
    <row r="101" spans="1:11">
      <c r="A101" s="7">
        <v>100</v>
      </c>
      <c r="B101" s="3">
        <v>219</v>
      </c>
      <c r="C101" s="8" t="s">
        <v>281</v>
      </c>
      <c r="D101" s="6" t="s">
        <v>8</v>
      </c>
      <c r="E101" s="9" t="s">
        <v>282</v>
      </c>
      <c r="F101" s="31">
        <v>7.0874189814814817E-2</v>
      </c>
      <c r="G101" s="32">
        <v>1.7354976851851854E-2</v>
      </c>
      <c r="H101" s="33">
        <v>1.5414467592592594E-2</v>
      </c>
      <c r="I101" s="10" t="s">
        <v>162</v>
      </c>
      <c r="J101" s="6">
        <v>25</v>
      </c>
      <c r="K101" s="6">
        <v>107</v>
      </c>
    </row>
    <row r="102" spans="1:11">
      <c r="A102" s="7">
        <v>101</v>
      </c>
      <c r="B102" s="3">
        <v>627</v>
      </c>
      <c r="C102" s="8" t="s">
        <v>283</v>
      </c>
      <c r="D102" s="6" t="s">
        <v>8</v>
      </c>
      <c r="E102" s="9" t="s">
        <v>284</v>
      </c>
      <c r="F102" s="31">
        <v>7.1034837962962963E-2</v>
      </c>
      <c r="G102" s="32">
        <v>1.7515625E-2</v>
      </c>
      <c r="H102" s="33">
        <v>1.7515625E-2</v>
      </c>
      <c r="I102" s="10" t="s">
        <v>156</v>
      </c>
      <c r="J102" s="6">
        <v>66</v>
      </c>
      <c r="K102" s="6">
        <v>106</v>
      </c>
    </row>
    <row r="103" spans="1:11">
      <c r="A103" s="7">
        <v>102</v>
      </c>
      <c r="B103" s="3">
        <v>542</v>
      </c>
      <c r="C103" s="8" t="s">
        <v>285</v>
      </c>
      <c r="D103" s="6" t="s">
        <v>8</v>
      </c>
      <c r="E103" s="9" t="s">
        <v>286</v>
      </c>
      <c r="F103" s="31">
        <v>7.1060416666666668E-2</v>
      </c>
      <c r="G103" s="32">
        <v>1.7541203703703705E-2</v>
      </c>
      <c r="H103" s="33">
        <v>1.7541203703703705E-2</v>
      </c>
      <c r="I103" s="10" t="s">
        <v>156</v>
      </c>
      <c r="J103" s="6">
        <v>67</v>
      </c>
      <c r="K103" s="6">
        <v>105</v>
      </c>
    </row>
    <row r="104" spans="1:11">
      <c r="A104" s="7">
        <v>103</v>
      </c>
      <c r="B104" s="3">
        <v>557</v>
      </c>
      <c r="C104" s="8" t="s">
        <v>287</v>
      </c>
      <c r="D104" s="6" t="s">
        <v>8</v>
      </c>
      <c r="E104" s="9" t="s">
        <v>161</v>
      </c>
      <c r="F104" s="31">
        <v>7.1080787037037033E-2</v>
      </c>
      <c r="G104" s="32">
        <v>1.756157407407407E-2</v>
      </c>
      <c r="H104" s="33">
        <v>1.756157407407407E-2</v>
      </c>
      <c r="I104" s="10" t="s">
        <v>156</v>
      </c>
      <c r="J104" s="6">
        <v>68</v>
      </c>
      <c r="K104" s="6">
        <v>104</v>
      </c>
    </row>
    <row r="105" spans="1:11">
      <c r="A105" s="7">
        <v>104</v>
      </c>
      <c r="B105" s="3">
        <v>584</v>
      </c>
      <c r="C105" s="8" t="s">
        <v>288</v>
      </c>
      <c r="D105" s="6" t="s">
        <v>8</v>
      </c>
      <c r="E105" s="9" t="s">
        <v>173</v>
      </c>
      <c r="F105" s="31">
        <v>7.1135995370370367E-2</v>
      </c>
      <c r="G105" s="32">
        <v>1.7616782407407404E-2</v>
      </c>
      <c r="H105" s="33">
        <v>1.7616782407407404E-2</v>
      </c>
      <c r="I105" s="10" t="s">
        <v>156</v>
      </c>
      <c r="J105" s="6">
        <v>69</v>
      </c>
      <c r="K105" s="6">
        <v>103</v>
      </c>
    </row>
    <row r="106" spans="1:11">
      <c r="A106" s="7">
        <v>105</v>
      </c>
      <c r="B106" s="3">
        <v>537</v>
      </c>
      <c r="C106" s="8" t="s">
        <v>289</v>
      </c>
      <c r="D106" s="6" t="s">
        <v>8</v>
      </c>
      <c r="E106" s="9" t="s">
        <v>235</v>
      </c>
      <c r="F106" s="31">
        <v>7.1168287037037037E-2</v>
      </c>
      <c r="G106" s="32">
        <v>1.7649074074074074E-2</v>
      </c>
      <c r="H106" s="33">
        <v>1.7649074074074074E-2</v>
      </c>
      <c r="I106" s="10" t="s">
        <v>156</v>
      </c>
      <c r="J106" s="6">
        <v>70</v>
      </c>
      <c r="K106" s="6">
        <v>102</v>
      </c>
    </row>
    <row r="107" spans="1:11">
      <c r="A107" s="7">
        <v>106</v>
      </c>
      <c r="B107" s="3">
        <v>597</v>
      </c>
      <c r="C107" s="8" t="s">
        <v>290</v>
      </c>
      <c r="D107" s="6" t="s">
        <v>8</v>
      </c>
      <c r="E107" s="9" t="s">
        <v>204</v>
      </c>
      <c r="F107" s="31">
        <v>7.1264814814814822E-2</v>
      </c>
      <c r="G107" s="32">
        <v>1.774560185185186E-2</v>
      </c>
      <c r="H107" s="33">
        <v>1.774560185185186E-2</v>
      </c>
      <c r="I107" s="10" t="s">
        <v>156</v>
      </c>
      <c r="J107" s="6">
        <v>71</v>
      </c>
      <c r="K107" s="6">
        <v>101</v>
      </c>
    </row>
    <row r="108" spans="1:11">
      <c r="A108" s="7">
        <v>107</v>
      </c>
      <c r="B108" s="3">
        <v>460</v>
      </c>
      <c r="C108" s="8" t="s">
        <v>291</v>
      </c>
      <c r="D108" s="6" t="s">
        <v>8</v>
      </c>
      <c r="E108" s="9" t="s">
        <v>84</v>
      </c>
      <c r="F108" s="31">
        <v>7.1281481481481487E-2</v>
      </c>
      <c r="G108" s="32">
        <v>1.7762268518518524E-2</v>
      </c>
      <c r="H108" s="33">
        <v>5.3143518518518618E-3</v>
      </c>
      <c r="I108" s="10" t="s">
        <v>225</v>
      </c>
      <c r="J108" s="6">
        <v>5</v>
      </c>
      <c r="K108" s="6">
        <v>100</v>
      </c>
    </row>
    <row r="109" spans="1:11">
      <c r="A109" s="7">
        <v>108</v>
      </c>
      <c r="B109" s="3">
        <v>202</v>
      </c>
      <c r="C109" s="8" t="s">
        <v>292</v>
      </c>
      <c r="D109" s="6" t="s">
        <v>8</v>
      </c>
      <c r="E109" s="9" t="s">
        <v>12</v>
      </c>
      <c r="F109" s="31">
        <v>7.129953703703705E-2</v>
      </c>
      <c r="G109" s="32">
        <v>1.7780324074074087E-2</v>
      </c>
      <c r="H109" s="33">
        <v>1.5839814814814827E-2</v>
      </c>
      <c r="I109" s="10" t="s">
        <v>162</v>
      </c>
      <c r="J109" s="6">
        <v>26</v>
      </c>
      <c r="K109" s="6">
        <v>99</v>
      </c>
    </row>
    <row r="110" spans="1:11">
      <c r="A110" s="7">
        <v>109</v>
      </c>
      <c r="B110" s="3">
        <v>525</v>
      </c>
      <c r="C110" s="8" t="s">
        <v>293</v>
      </c>
      <c r="D110" s="6" t="s">
        <v>8</v>
      </c>
      <c r="E110" s="9" t="s">
        <v>144</v>
      </c>
      <c r="F110" s="31">
        <v>7.1340393518518522E-2</v>
      </c>
      <c r="G110" s="32">
        <v>1.7821180555555559E-2</v>
      </c>
      <c r="H110" s="33">
        <v>1.7821180555555559E-2</v>
      </c>
      <c r="I110" s="10" t="s">
        <v>156</v>
      </c>
      <c r="J110" s="6">
        <v>72</v>
      </c>
      <c r="K110" s="6">
        <v>98</v>
      </c>
    </row>
    <row r="111" spans="1:11">
      <c r="A111" s="7">
        <v>110</v>
      </c>
      <c r="B111" s="3">
        <v>580</v>
      </c>
      <c r="C111" s="8" t="s">
        <v>294</v>
      </c>
      <c r="D111" s="6" t="s">
        <v>8</v>
      </c>
      <c r="E111" s="9" t="s">
        <v>118</v>
      </c>
      <c r="F111" s="31">
        <v>7.16962962962963E-2</v>
      </c>
      <c r="G111" s="32">
        <v>1.8177083333333337E-2</v>
      </c>
      <c r="H111" s="33">
        <v>1.8177083333333337E-2</v>
      </c>
      <c r="I111" s="10" t="s">
        <v>156</v>
      </c>
      <c r="J111" s="6">
        <v>73</v>
      </c>
      <c r="K111" s="6">
        <v>97</v>
      </c>
    </row>
    <row r="112" spans="1:11">
      <c r="A112" s="7">
        <v>111</v>
      </c>
      <c r="B112" s="3">
        <v>511</v>
      </c>
      <c r="C112" s="8" t="s">
        <v>295</v>
      </c>
      <c r="D112" s="6" t="s">
        <v>28</v>
      </c>
      <c r="E112" s="9" t="s">
        <v>144</v>
      </c>
      <c r="F112" s="31">
        <v>7.1896296296296291E-2</v>
      </c>
      <c r="G112" s="32">
        <v>1.8377083333333329E-2</v>
      </c>
      <c r="H112" s="33">
        <v>9.8936342592592583E-3</v>
      </c>
      <c r="I112" s="10" t="s">
        <v>195</v>
      </c>
      <c r="J112" s="6">
        <v>5</v>
      </c>
      <c r="K112" s="6">
        <v>170</v>
      </c>
    </row>
    <row r="113" spans="1:11">
      <c r="A113" s="7">
        <v>112</v>
      </c>
      <c r="B113" s="3">
        <v>144</v>
      </c>
      <c r="C113" s="8" t="s">
        <v>296</v>
      </c>
      <c r="D113" s="6" t="s">
        <v>8</v>
      </c>
      <c r="E113" s="9" t="s">
        <v>95</v>
      </c>
      <c r="F113" s="31">
        <v>7.197337962962963E-2</v>
      </c>
      <c r="G113" s="32">
        <v>1.8454166666666667E-2</v>
      </c>
      <c r="H113" s="33">
        <v>1.6513657407407407E-2</v>
      </c>
      <c r="I113" s="10" t="s">
        <v>162</v>
      </c>
      <c r="J113" s="6">
        <v>27</v>
      </c>
      <c r="K113" s="6">
        <v>96</v>
      </c>
    </row>
    <row r="114" spans="1:11">
      <c r="A114" s="7">
        <v>113</v>
      </c>
      <c r="B114" s="3">
        <v>184</v>
      </c>
      <c r="C114" s="8" t="s">
        <v>297</v>
      </c>
      <c r="D114" s="6" t="s">
        <v>8</v>
      </c>
      <c r="E114" s="9" t="s">
        <v>227</v>
      </c>
      <c r="F114" s="31">
        <v>7.2000115740740736E-2</v>
      </c>
      <c r="G114" s="32">
        <v>1.8480902777777773E-2</v>
      </c>
      <c r="H114" s="33">
        <v>1.6540393518518513E-2</v>
      </c>
      <c r="I114" s="10" t="s">
        <v>162</v>
      </c>
      <c r="J114" s="6">
        <v>28</v>
      </c>
      <c r="K114" s="6">
        <v>95</v>
      </c>
    </row>
    <row r="115" spans="1:11">
      <c r="A115" s="7">
        <v>114</v>
      </c>
      <c r="B115" s="3">
        <v>430</v>
      </c>
      <c r="C115" s="8" t="s">
        <v>298</v>
      </c>
      <c r="D115" s="6" t="s">
        <v>8</v>
      </c>
      <c r="E115" s="9" t="s">
        <v>78</v>
      </c>
      <c r="F115" s="31">
        <v>7.2050694444444438E-2</v>
      </c>
      <c r="G115" s="32">
        <v>1.8531481481481475E-2</v>
      </c>
      <c r="H115" s="33">
        <v>6.0835648148148125E-3</v>
      </c>
      <c r="I115" s="10" t="s">
        <v>225</v>
      </c>
      <c r="J115" s="6">
        <v>6</v>
      </c>
      <c r="K115" s="6">
        <v>94</v>
      </c>
    </row>
    <row r="116" spans="1:11">
      <c r="A116" s="7">
        <v>115</v>
      </c>
      <c r="B116" s="3">
        <v>630</v>
      </c>
      <c r="C116" s="8" t="s">
        <v>299</v>
      </c>
      <c r="D116" s="6" t="s">
        <v>8</v>
      </c>
      <c r="E116" s="9" t="s">
        <v>300</v>
      </c>
      <c r="F116" s="31">
        <v>7.2123495370370369E-2</v>
      </c>
      <c r="G116" s="32">
        <v>1.8604282407407406E-2</v>
      </c>
      <c r="H116" s="33">
        <v>1.8604282407407406E-2</v>
      </c>
      <c r="I116" s="10" t="s">
        <v>156</v>
      </c>
      <c r="J116" s="6">
        <v>74</v>
      </c>
      <c r="K116" s="6">
        <v>93</v>
      </c>
    </row>
    <row r="117" spans="1:11">
      <c r="A117" s="7">
        <v>116</v>
      </c>
      <c r="B117" s="3">
        <v>215</v>
      </c>
      <c r="C117" s="8" t="s">
        <v>301</v>
      </c>
      <c r="D117" s="6" t="s">
        <v>8</v>
      </c>
      <c r="E117" s="9" t="s">
        <v>22</v>
      </c>
      <c r="F117" s="31">
        <v>7.2187152777777777E-2</v>
      </c>
      <c r="G117" s="32">
        <v>1.8667939814814814E-2</v>
      </c>
      <c r="H117" s="33">
        <v>1.6727430555555554E-2</v>
      </c>
      <c r="I117" s="10" t="s">
        <v>162</v>
      </c>
      <c r="J117" s="6">
        <v>29</v>
      </c>
      <c r="K117" s="6">
        <v>92</v>
      </c>
    </row>
    <row r="118" spans="1:11">
      <c r="A118" s="7">
        <v>117</v>
      </c>
      <c r="B118" s="3">
        <v>188</v>
      </c>
      <c r="C118" s="8" t="s">
        <v>302</v>
      </c>
      <c r="D118" s="6" t="s">
        <v>8</v>
      </c>
      <c r="E118" s="9" t="s">
        <v>44</v>
      </c>
      <c r="F118" s="31">
        <v>7.2214583333333332E-2</v>
      </c>
      <c r="G118" s="32">
        <v>1.8695370370370369E-2</v>
      </c>
      <c r="H118" s="33">
        <v>1.6754861111111109E-2</v>
      </c>
      <c r="I118" s="10" t="s">
        <v>162</v>
      </c>
      <c r="J118" s="6">
        <v>30</v>
      </c>
      <c r="K118" s="6">
        <v>91</v>
      </c>
    </row>
    <row r="119" spans="1:11">
      <c r="A119" s="7">
        <v>118</v>
      </c>
      <c r="B119" s="3">
        <v>161</v>
      </c>
      <c r="C119" s="8" t="s">
        <v>303</v>
      </c>
      <c r="D119" s="6" t="s">
        <v>8</v>
      </c>
      <c r="E119" s="9" t="s">
        <v>22</v>
      </c>
      <c r="F119" s="31">
        <v>7.2268865740740748E-2</v>
      </c>
      <c r="G119" s="32">
        <v>1.8749652777777785E-2</v>
      </c>
      <c r="H119" s="33">
        <v>1.6809143518518525E-2</v>
      </c>
      <c r="I119" s="10" t="s">
        <v>162</v>
      </c>
      <c r="J119" s="6">
        <v>31</v>
      </c>
      <c r="K119" s="6">
        <v>90</v>
      </c>
    </row>
    <row r="120" spans="1:11">
      <c r="A120" s="7">
        <v>119</v>
      </c>
      <c r="B120" s="3">
        <v>515</v>
      </c>
      <c r="C120" s="8" t="s">
        <v>304</v>
      </c>
      <c r="D120" s="6" t="s">
        <v>8</v>
      </c>
      <c r="E120" s="9" t="s">
        <v>191</v>
      </c>
      <c r="F120" s="31">
        <v>7.2297453703703704E-2</v>
      </c>
      <c r="G120" s="32">
        <v>1.8778240740740741E-2</v>
      </c>
      <c r="H120" s="33">
        <v>1.8778240740740741E-2</v>
      </c>
      <c r="I120" s="10" t="s">
        <v>156</v>
      </c>
      <c r="J120" s="6">
        <v>75</v>
      </c>
      <c r="K120" s="6">
        <v>89</v>
      </c>
    </row>
    <row r="121" spans="1:11">
      <c r="A121" s="7">
        <v>120</v>
      </c>
      <c r="B121" s="3">
        <v>505</v>
      </c>
      <c r="C121" s="8" t="s">
        <v>305</v>
      </c>
      <c r="D121" s="6" t="s">
        <v>28</v>
      </c>
      <c r="E121" s="9" t="s">
        <v>9</v>
      </c>
      <c r="F121" s="31">
        <v>7.2337615740740741E-2</v>
      </c>
      <c r="G121" s="32">
        <v>1.8818402777777778E-2</v>
      </c>
      <c r="H121" s="33">
        <v>1.0334953703703707E-2</v>
      </c>
      <c r="I121" s="10" t="s">
        <v>195</v>
      </c>
      <c r="J121" s="6">
        <v>6</v>
      </c>
      <c r="K121" s="6">
        <v>165</v>
      </c>
    </row>
    <row r="122" spans="1:11">
      <c r="A122" s="7">
        <v>121</v>
      </c>
      <c r="B122" s="3">
        <v>507</v>
      </c>
      <c r="C122" s="8" t="s">
        <v>306</v>
      </c>
      <c r="D122" s="6" t="s">
        <v>8</v>
      </c>
      <c r="E122" s="9" t="s">
        <v>183</v>
      </c>
      <c r="F122" s="31">
        <v>7.2355671296296289E-2</v>
      </c>
      <c r="G122" s="32">
        <v>1.8836458333333327E-2</v>
      </c>
      <c r="H122" s="33">
        <v>1.8836458333333327E-2</v>
      </c>
      <c r="I122" s="10" t="s">
        <v>156</v>
      </c>
      <c r="J122" s="6">
        <v>76</v>
      </c>
      <c r="K122" s="6">
        <v>88</v>
      </c>
    </row>
    <row r="123" spans="1:11">
      <c r="A123" s="7">
        <v>122</v>
      </c>
      <c r="B123" s="3">
        <v>619</v>
      </c>
      <c r="C123" s="8" t="s">
        <v>307</v>
      </c>
      <c r="D123" s="6" t="s">
        <v>8</v>
      </c>
      <c r="E123" s="9" t="s">
        <v>308</v>
      </c>
      <c r="F123" s="31">
        <v>7.2447569444444443E-2</v>
      </c>
      <c r="G123" s="32">
        <v>1.892835648148148E-2</v>
      </c>
      <c r="H123" s="33">
        <v>1.892835648148148E-2</v>
      </c>
      <c r="I123" s="10" t="s">
        <v>156</v>
      </c>
      <c r="J123" s="6">
        <v>77</v>
      </c>
      <c r="K123" s="6">
        <v>87</v>
      </c>
    </row>
    <row r="124" spans="1:11">
      <c r="A124" s="7">
        <v>123</v>
      </c>
      <c r="B124" s="3">
        <v>603</v>
      </c>
      <c r="C124" s="8" t="s">
        <v>309</v>
      </c>
      <c r="D124" s="6" t="s">
        <v>28</v>
      </c>
      <c r="E124" s="9" t="s">
        <v>101</v>
      </c>
      <c r="F124" s="31">
        <v>7.2463888888888883E-2</v>
      </c>
      <c r="G124" s="32">
        <v>1.894467592592592E-2</v>
      </c>
      <c r="H124" s="33">
        <v>1.046122685185185E-2</v>
      </c>
      <c r="I124" s="10" t="s">
        <v>195</v>
      </c>
      <c r="J124" s="6">
        <v>7</v>
      </c>
      <c r="K124" s="6">
        <v>160</v>
      </c>
    </row>
    <row r="125" spans="1:11">
      <c r="A125" s="7">
        <v>124</v>
      </c>
      <c r="B125" s="3">
        <v>560</v>
      </c>
      <c r="C125" s="8" t="s">
        <v>310</v>
      </c>
      <c r="D125" s="6" t="s">
        <v>28</v>
      </c>
      <c r="E125" s="9" t="s">
        <v>161</v>
      </c>
      <c r="F125" s="31">
        <v>7.2790046296296304E-2</v>
      </c>
      <c r="G125" s="32">
        <v>1.9270833333333341E-2</v>
      </c>
      <c r="H125" s="33">
        <v>1.0787384259259271E-2</v>
      </c>
      <c r="I125" s="10" t="s">
        <v>195</v>
      </c>
      <c r="J125" s="6">
        <v>8</v>
      </c>
      <c r="K125" s="6">
        <v>155</v>
      </c>
    </row>
    <row r="126" spans="1:11">
      <c r="A126" s="7">
        <v>125</v>
      </c>
      <c r="B126" s="3">
        <v>456</v>
      </c>
      <c r="C126" s="8" t="s">
        <v>311</v>
      </c>
      <c r="D126" s="6" t="s">
        <v>8</v>
      </c>
      <c r="E126" s="9" t="s">
        <v>57</v>
      </c>
      <c r="F126" s="31">
        <v>7.2872106481481472E-2</v>
      </c>
      <c r="G126" s="32">
        <v>1.9352893518518509E-2</v>
      </c>
      <c r="H126" s="33">
        <v>6.9049768518518462E-3</v>
      </c>
      <c r="I126" s="10" t="s">
        <v>225</v>
      </c>
      <c r="J126" s="6">
        <v>7</v>
      </c>
      <c r="K126" s="6">
        <v>86</v>
      </c>
    </row>
    <row r="127" spans="1:11">
      <c r="A127" s="7">
        <v>126</v>
      </c>
      <c r="B127" s="3">
        <v>171</v>
      </c>
      <c r="C127" s="8" t="s">
        <v>312</v>
      </c>
      <c r="D127" s="6" t="s">
        <v>28</v>
      </c>
      <c r="E127" s="9" t="s">
        <v>167</v>
      </c>
      <c r="F127" s="31">
        <v>7.2925347222222228E-2</v>
      </c>
      <c r="G127" s="32">
        <v>1.9406134259259265E-2</v>
      </c>
      <c r="H127" s="33">
        <v>3.7913194444444548E-3</v>
      </c>
      <c r="I127" s="10" t="s">
        <v>261</v>
      </c>
      <c r="J127" s="6">
        <v>3</v>
      </c>
      <c r="K127" s="6">
        <v>150</v>
      </c>
    </row>
    <row r="128" spans="1:11">
      <c r="A128" s="7">
        <v>127</v>
      </c>
      <c r="B128" s="3">
        <v>649</v>
      </c>
      <c r="C128" s="8" t="s">
        <v>313</v>
      </c>
      <c r="D128" s="6" t="s">
        <v>28</v>
      </c>
      <c r="E128" s="9" t="s">
        <v>9</v>
      </c>
      <c r="F128" s="31">
        <v>7.3043981481481488E-2</v>
      </c>
      <c r="G128" s="32">
        <v>1.9524768518518525E-2</v>
      </c>
      <c r="H128" s="33">
        <v>1.1041319444444454E-2</v>
      </c>
      <c r="I128" s="10" t="s">
        <v>195</v>
      </c>
      <c r="J128" s="6">
        <v>9</v>
      </c>
      <c r="K128" s="6">
        <v>145</v>
      </c>
    </row>
    <row r="129" spans="1:11">
      <c r="A129" s="7">
        <v>128</v>
      </c>
      <c r="B129" s="3">
        <v>132</v>
      </c>
      <c r="C129" s="8" t="s">
        <v>314</v>
      </c>
      <c r="D129" s="6" t="s">
        <v>8</v>
      </c>
      <c r="E129" s="9" t="s">
        <v>144</v>
      </c>
      <c r="F129" s="31">
        <v>7.3262499999999994E-2</v>
      </c>
      <c r="G129" s="32">
        <v>1.9743287037037031E-2</v>
      </c>
      <c r="H129" s="33">
        <v>1.7802777777777772E-2</v>
      </c>
      <c r="I129" s="10" t="s">
        <v>162</v>
      </c>
      <c r="J129" s="6">
        <v>32</v>
      </c>
      <c r="K129" s="6">
        <v>85</v>
      </c>
    </row>
    <row r="130" spans="1:11">
      <c r="A130" s="7">
        <v>129</v>
      </c>
      <c r="B130" s="3">
        <v>440</v>
      </c>
      <c r="C130" s="8" t="s">
        <v>315</v>
      </c>
      <c r="D130" s="6" t="s">
        <v>8</v>
      </c>
      <c r="E130" s="9" t="s">
        <v>161</v>
      </c>
      <c r="F130" s="31">
        <v>7.3344907407407414E-2</v>
      </c>
      <c r="G130" s="32">
        <v>1.9825694444444451E-2</v>
      </c>
      <c r="H130" s="33">
        <v>7.3777777777777886E-3</v>
      </c>
      <c r="I130" s="10" t="s">
        <v>225</v>
      </c>
      <c r="J130" s="6">
        <v>8</v>
      </c>
      <c r="K130" s="6">
        <v>84</v>
      </c>
    </row>
    <row r="131" spans="1:11">
      <c r="A131" s="7">
        <v>130</v>
      </c>
      <c r="B131" s="3">
        <v>612</v>
      </c>
      <c r="C131" s="8" t="s">
        <v>316</v>
      </c>
      <c r="D131" s="6" t="s">
        <v>8</v>
      </c>
      <c r="E131" s="9" t="s">
        <v>22</v>
      </c>
      <c r="F131" s="31">
        <v>7.3603125000000005E-2</v>
      </c>
      <c r="G131" s="32">
        <v>2.0083912037037042E-2</v>
      </c>
      <c r="H131" s="33">
        <v>2.0083912037037042E-2</v>
      </c>
      <c r="I131" s="10" t="s">
        <v>156</v>
      </c>
      <c r="J131" s="6">
        <v>78</v>
      </c>
      <c r="K131" s="6">
        <v>83</v>
      </c>
    </row>
    <row r="132" spans="1:11">
      <c r="A132" s="7">
        <v>131</v>
      </c>
      <c r="B132" s="3">
        <v>521</v>
      </c>
      <c r="C132" s="8" t="s">
        <v>317</v>
      </c>
      <c r="D132" s="6" t="s">
        <v>8</v>
      </c>
      <c r="E132" s="9" t="s">
        <v>183</v>
      </c>
      <c r="F132" s="31">
        <v>7.3708101851851851E-2</v>
      </c>
      <c r="G132" s="32">
        <v>2.0188888888888888E-2</v>
      </c>
      <c r="H132" s="33">
        <v>2.0188888888888888E-2</v>
      </c>
      <c r="I132" s="10" t="s">
        <v>156</v>
      </c>
      <c r="J132" s="6">
        <v>79</v>
      </c>
      <c r="K132" s="6">
        <v>82</v>
      </c>
    </row>
    <row r="133" spans="1:11">
      <c r="A133" s="7">
        <v>132</v>
      </c>
      <c r="B133" s="3">
        <v>602</v>
      </c>
      <c r="C133" s="8" t="s">
        <v>318</v>
      </c>
      <c r="D133" s="6" t="s">
        <v>8</v>
      </c>
      <c r="E133" s="9" t="s">
        <v>101</v>
      </c>
      <c r="F133" s="31">
        <v>7.3788310185185182E-2</v>
      </c>
      <c r="G133" s="32">
        <v>2.026909722222222E-2</v>
      </c>
      <c r="H133" s="33">
        <v>2.026909722222222E-2</v>
      </c>
      <c r="I133" s="10" t="s">
        <v>156</v>
      </c>
      <c r="J133" s="6">
        <v>80</v>
      </c>
      <c r="K133" s="6">
        <v>81</v>
      </c>
    </row>
    <row r="134" spans="1:11">
      <c r="A134" s="7">
        <v>133</v>
      </c>
      <c r="B134" s="3">
        <v>613</v>
      </c>
      <c r="C134" s="8" t="s">
        <v>319</v>
      </c>
      <c r="D134" s="6" t="s">
        <v>8</v>
      </c>
      <c r="E134" s="9" t="s">
        <v>308</v>
      </c>
      <c r="F134" s="31">
        <v>7.3841203703703714E-2</v>
      </c>
      <c r="G134" s="32">
        <v>2.0321990740740752E-2</v>
      </c>
      <c r="H134" s="33">
        <v>2.0321990740740752E-2</v>
      </c>
      <c r="I134" s="10" t="s">
        <v>156</v>
      </c>
      <c r="J134" s="6">
        <v>81</v>
      </c>
      <c r="K134" s="6">
        <v>80</v>
      </c>
    </row>
    <row r="135" spans="1:11">
      <c r="A135" s="7">
        <v>134</v>
      </c>
      <c r="B135" s="3">
        <v>546</v>
      </c>
      <c r="C135" s="8" t="s">
        <v>320</v>
      </c>
      <c r="D135" s="6" t="s">
        <v>8</v>
      </c>
      <c r="E135" s="9" t="s">
        <v>22</v>
      </c>
      <c r="F135" s="31">
        <v>7.385266203703704E-2</v>
      </c>
      <c r="G135" s="32">
        <v>2.0333449074074077E-2</v>
      </c>
      <c r="H135" s="33">
        <v>2.0333449074074077E-2</v>
      </c>
      <c r="I135" s="10" t="s">
        <v>156</v>
      </c>
      <c r="J135" s="6">
        <v>82</v>
      </c>
      <c r="K135" s="6">
        <v>79</v>
      </c>
    </row>
    <row r="136" spans="1:11">
      <c r="A136" s="7">
        <v>135</v>
      </c>
      <c r="B136" s="3">
        <v>616</v>
      </c>
      <c r="C136" s="8" t="s">
        <v>321</v>
      </c>
      <c r="D136" s="6" t="s">
        <v>8</v>
      </c>
      <c r="E136" s="9" t="s">
        <v>308</v>
      </c>
      <c r="F136" s="31">
        <v>7.3892476851851852E-2</v>
      </c>
      <c r="G136" s="32">
        <v>2.0373263888888889E-2</v>
      </c>
      <c r="H136" s="33">
        <v>2.0373263888888889E-2</v>
      </c>
      <c r="I136" s="10" t="s">
        <v>156</v>
      </c>
      <c r="J136" s="6">
        <v>83</v>
      </c>
      <c r="K136" s="6">
        <v>78</v>
      </c>
    </row>
    <row r="137" spans="1:11">
      <c r="A137" s="25">
        <v>136</v>
      </c>
      <c r="B137" s="13">
        <v>653</v>
      </c>
      <c r="C137" s="26" t="s">
        <v>322</v>
      </c>
      <c r="D137" s="16" t="s">
        <v>8</v>
      </c>
      <c r="E137" s="27" t="s">
        <v>18</v>
      </c>
      <c r="F137" s="34">
        <v>7.392835648148148E-2</v>
      </c>
      <c r="G137" s="35">
        <v>2.0409143518518517E-2</v>
      </c>
      <c r="H137" s="36">
        <v>2.0409143518518517E-2</v>
      </c>
      <c r="I137" s="28" t="s">
        <v>156</v>
      </c>
      <c r="J137" s="16">
        <v>84</v>
      </c>
      <c r="K137" s="16">
        <v>77</v>
      </c>
    </row>
    <row r="138" spans="1:11">
      <c r="A138" s="7">
        <v>137</v>
      </c>
      <c r="B138" s="3">
        <v>555</v>
      </c>
      <c r="C138" s="8" t="s">
        <v>323</v>
      </c>
      <c r="D138" s="6" t="s">
        <v>8</v>
      </c>
      <c r="E138" s="9" t="s">
        <v>191</v>
      </c>
      <c r="F138" s="31">
        <v>7.4133333333333329E-2</v>
      </c>
      <c r="G138" s="32">
        <v>2.0614120370370366E-2</v>
      </c>
      <c r="H138" s="33">
        <v>2.0614120370370366E-2</v>
      </c>
      <c r="I138" s="10" t="s">
        <v>156</v>
      </c>
      <c r="J138" s="6">
        <v>85</v>
      </c>
      <c r="K138" s="6">
        <v>76</v>
      </c>
    </row>
    <row r="139" spans="1:11">
      <c r="A139" s="7">
        <v>138</v>
      </c>
      <c r="B139" s="3">
        <v>605</v>
      </c>
      <c r="C139" s="8" t="s">
        <v>324</v>
      </c>
      <c r="D139" s="6" t="s">
        <v>8</v>
      </c>
      <c r="E139" s="9" t="s">
        <v>110</v>
      </c>
      <c r="F139" s="31">
        <v>7.4260300925925934E-2</v>
      </c>
      <c r="G139" s="32">
        <v>2.0741087962962972E-2</v>
      </c>
      <c r="H139" s="33">
        <v>2.0741087962962972E-2</v>
      </c>
      <c r="I139" s="10" t="s">
        <v>156</v>
      </c>
      <c r="J139" s="6">
        <v>86</v>
      </c>
      <c r="K139" s="6">
        <v>75</v>
      </c>
    </row>
    <row r="140" spans="1:11">
      <c r="A140" s="7">
        <v>139</v>
      </c>
      <c r="B140" s="3">
        <v>463</v>
      </c>
      <c r="C140" s="8" t="s">
        <v>325</v>
      </c>
      <c r="D140" s="6" t="s">
        <v>8</v>
      </c>
      <c r="E140" s="9" t="s">
        <v>220</v>
      </c>
      <c r="F140" s="31">
        <v>7.4298379629629638E-2</v>
      </c>
      <c r="G140" s="32">
        <v>2.0779166666666675E-2</v>
      </c>
      <c r="H140" s="33">
        <v>8.3312500000000123E-3</v>
      </c>
      <c r="I140" s="10" t="s">
        <v>225</v>
      </c>
      <c r="J140" s="6">
        <v>9</v>
      </c>
      <c r="K140" s="6">
        <v>74</v>
      </c>
    </row>
    <row r="141" spans="1:11">
      <c r="A141" s="7">
        <v>140</v>
      </c>
      <c r="B141" s="3">
        <v>154</v>
      </c>
      <c r="C141" s="8" t="s">
        <v>326</v>
      </c>
      <c r="D141" s="6" t="s">
        <v>8</v>
      </c>
      <c r="E141" s="9" t="s">
        <v>104</v>
      </c>
      <c r="F141" s="31">
        <v>7.44650462962963E-2</v>
      </c>
      <c r="G141" s="32">
        <v>2.0945833333333337E-2</v>
      </c>
      <c r="H141" s="33">
        <v>1.9005324074074077E-2</v>
      </c>
      <c r="I141" s="10" t="s">
        <v>162</v>
      </c>
      <c r="J141" s="6">
        <v>33</v>
      </c>
      <c r="K141" s="6">
        <v>73</v>
      </c>
    </row>
    <row r="142" spans="1:11">
      <c r="A142" s="7">
        <v>141</v>
      </c>
      <c r="B142" s="3">
        <v>158</v>
      </c>
      <c r="C142" s="8" t="s">
        <v>327</v>
      </c>
      <c r="D142" s="6" t="s">
        <v>8</v>
      </c>
      <c r="E142" s="9" t="s">
        <v>118</v>
      </c>
      <c r="F142" s="31">
        <v>7.4474074074074068E-2</v>
      </c>
      <c r="G142" s="32">
        <v>2.0954861111111105E-2</v>
      </c>
      <c r="H142" s="33">
        <v>1.9014351851851845E-2</v>
      </c>
      <c r="I142" s="10" t="s">
        <v>162</v>
      </c>
      <c r="J142" s="6">
        <v>34</v>
      </c>
      <c r="K142" s="6">
        <v>72</v>
      </c>
    </row>
    <row r="143" spans="1:11">
      <c r="A143" s="7">
        <v>142</v>
      </c>
      <c r="B143" s="3">
        <v>190</v>
      </c>
      <c r="C143" s="8" t="s">
        <v>328</v>
      </c>
      <c r="D143" s="6" t="s">
        <v>8</v>
      </c>
      <c r="E143" s="9" t="s">
        <v>130</v>
      </c>
      <c r="F143" s="31">
        <v>7.4761689814814805E-2</v>
      </c>
      <c r="G143" s="32">
        <v>2.1242476851851842E-2</v>
      </c>
      <c r="H143" s="33">
        <v>1.9301967592592582E-2</v>
      </c>
      <c r="I143" s="10" t="s">
        <v>162</v>
      </c>
      <c r="J143" s="6">
        <v>35</v>
      </c>
      <c r="K143" s="6">
        <v>71</v>
      </c>
    </row>
    <row r="144" spans="1:11">
      <c r="A144" s="7">
        <v>143</v>
      </c>
      <c r="B144" s="3">
        <v>559</v>
      </c>
      <c r="C144" s="8" t="s">
        <v>329</v>
      </c>
      <c r="D144" s="6" t="s">
        <v>8</v>
      </c>
      <c r="E144" s="9" t="s">
        <v>161</v>
      </c>
      <c r="F144" s="31">
        <v>7.4891087962962968E-2</v>
      </c>
      <c r="G144" s="32">
        <v>2.1371875000000005E-2</v>
      </c>
      <c r="H144" s="33">
        <v>2.1371875000000005E-2</v>
      </c>
      <c r="I144" s="10" t="s">
        <v>156</v>
      </c>
      <c r="J144" s="6">
        <v>87</v>
      </c>
      <c r="K144" s="6">
        <v>70</v>
      </c>
    </row>
    <row r="145" spans="1:11">
      <c r="A145" s="7">
        <v>144</v>
      </c>
      <c r="B145" s="3">
        <v>131</v>
      </c>
      <c r="C145" s="8" t="s">
        <v>330</v>
      </c>
      <c r="D145" s="6" t="s">
        <v>8</v>
      </c>
      <c r="E145" s="9" t="s">
        <v>235</v>
      </c>
      <c r="F145" s="31">
        <v>7.4929166666666672E-2</v>
      </c>
      <c r="G145" s="32">
        <v>2.1409953703703709E-2</v>
      </c>
      <c r="H145" s="33">
        <v>1.9469444444444449E-2</v>
      </c>
      <c r="I145" s="10" t="s">
        <v>162</v>
      </c>
      <c r="J145" s="6">
        <v>36</v>
      </c>
      <c r="K145" s="6">
        <v>69</v>
      </c>
    </row>
    <row r="146" spans="1:11">
      <c r="A146" s="7">
        <v>145</v>
      </c>
      <c r="B146" s="3">
        <v>168</v>
      </c>
      <c r="C146" s="8" t="s">
        <v>331</v>
      </c>
      <c r="D146" s="6" t="s">
        <v>8</v>
      </c>
      <c r="E146" s="9" t="s">
        <v>161</v>
      </c>
      <c r="F146" s="31">
        <v>7.5020601851851845E-2</v>
      </c>
      <c r="G146" s="32">
        <v>2.1501388888888882E-2</v>
      </c>
      <c r="H146" s="33">
        <v>1.9560879629629623E-2</v>
      </c>
      <c r="I146" s="10" t="s">
        <v>162</v>
      </c>
      <c r="J146" s="6">
        <v>37</v>
      </c>
      <c r="K146" s="6">
        <v>68</v>
      </c>
    </row>
    <row r="147" spans="1:11">
      <c r="A147" s="7">
        <v>146</v>
      </c>
      <c r="B147" s="3">
        <v>443</v>
      </c>
      <c r="C147" s="8" t="s">
        <v>332</v>
      </c>
      <c r="D147" s="6" t="s">
        <v>8</v>
      </c>
      <c r="E147" s="9" t="s">
        <v>142</v>
      </c>
      <c r="F147" s="31">
        <v>7.5035416666666674E-2</v>
      </c>
      <c r="G147" s="32">
        <v>2.1516203703703711E-2</v>
      </c>
      <c r="H147" s="33">
        <v>9.0682870370370483E-3</v>
      </c>
      <c r="I147" s="10" t="s">
        <v>225</v>
      </c>
      <c r="J147" s="6">
        <v>10</v>
      </c>
      <c r="K147" s="6">
        <v>67</v>
      </c>
    </row>
    <row r="148" spans="1:11">
      <c r="A148" s="7">
        <v>147</v>
      </c>
      <c r="B148" s="3">
        <v>574</v>
      </c>
      <c r="C148" s="8" t="s">
        <v>333</v>
      </c>
      <c r="D148" s="6" t="s">
        <v>8</v>
      </c>
      <c r="E148" s="9" t="s">
        <v>52</v>
      </c>
      <c r="F148" s="31">
        <v>7.5090046296296301E-2</v>
      </c>
      <c r="G148" s="32">
        <v>2.1570833333333338E-2</v>
      </c>
      <c r="H148" s="33">
        <v>2.1570833333333338E-2</v>
      </c>
      <c r="I148" s="10" t="s">
        <v>156</v>
      </c>
      <c r="J148" s="6">
        <v>88</v>
      </c>
      <c r="K148" s="6">
        <v>66</v>
      </c>
    </row>
    <row r="149" spans="1:11">
      <c r="A149" s="7">
        <v>148</v>
      </c>
      <c r="B149" s="3">
        <v>520</v>
      </c>
      <c r="C149" s="8" t="s">
        <v>334</v>
      </c>
      <c r="D149" s="6" t="s">
        <v>8</v>
      </c>
      <c r="E149" s="9" t="s">
        <v>220</v>
      </c>
      <c r="F149" s="31">
        <v>7.5289351851851857E-2</v>
      </c>
      <c r="G149" s="32">
        <v>2.1770138888888894E-2</v>
      </c>
      <c r="H149" s="33">
        <v>2.1770138888888894E-2</v>
      </c>
      <c r="I149" s="10" t="s">
        <v>156</v>
      </c>
      <c r="J149" s="6">
        <v>89</v>
      </c>
      <c r="K149" s="6">
        <v>65</v>
      </c>
    </row>
    <row r="150" spans="1:11">
      <c r="A150" s="7">
        <v>149</v>
      </c>
      <c r="B150" s="3">
        <v>638</v>
      </c>
      <c r="C150" s="8" t="s">
        <v>335</v>
      </c>
      <c r="D150" s="6" t="s">
        <v>8</v>
      </c>
      <c r="E150" s="9" t="s">
        <v>336</v>
      </c>
      <c r="F150" s="31">
        <v>7.5319675925925922E-2</v>
      </c>
      <c r="G150" s="32">
        <v>2.1800462962962959E-2</v>
      </c>
      <c r="H150" s="33">
        <v>2.1800462962962959E-2</v>
      </c>
      <c r="I150" s="10" t="s">
        <v>156</v>
      </c>
      <c r="J150" s="6">
        <v>90</v>
      </c>
      <c r="K150" s="6">
        <v>64</v>
      </c>
    </row>
    <row r="151" spans="1:11">
      <c r="A151" s="7">
        <v>150</v>
      </c>
      <c r="B151" s="3">
        <v>652</v>
      </c>
      <c r="C151" s="8" t="s">
        <v>337</v>
      </c>
      <c r="D151" s="6" t="s">
        <v>8</v>
      </c>
      <c r="E151" s="9" t="s">
        <v>338</v>
      </c>
      <c r="F151" s="31">
        <v>7.5361342592592598E-2</v>
      </c>
      <c r="G151" s="32">
        <v>2.1842129629629635E-2</v>
      </c>
      <c r="H151" s="33">
        <v>2.1842129629629635E-2</v>
      </c>
      <c r="I151" s="10" t="s">
        <v>156</v>
      </c>
      <c r="J151" s="6">
        <v>91</v>
      </c>
      <c r="K151" s="6">
        <v>63</v>
      </c>
    </row>
    <row r="152" spans="1:11">
      <c r="A152" s="7">
        <v>151</v>
      </c>
      <c r="B152" s="3">
        <v>648</v>
      </c>
      <c r="C152" s="8" t="s">
        <v>339</v>
      </c>
      <c r="D152" s="6" t="s">
        <v>28</v>
      </c>
      <c r="E152" s="9" t="s">
        <v>59</v>
      </c>
      <c r="F152" s="31">
        <v>7.5832291666666662E-2</v>
      </c>
      <c r="G152" s="32">
        <v>2.23130787037037E-2</v>
      </c>
      <c r="H152" s="33">
        <v>1.3829629629629629E-2</v>
      </c>
      <c r="I152" s="10" t="s">
        <v>195</v>
      </c>
      <c r="J152" s="6">
        <v>10</v>
      </c>
      <c r="K152" s="6">
        <v>140</v>
      </c>
    </row>
    <row r="153" spans="1:11">
      <c r="A153" s="7">
        <v>152</v>
      </c>
      <c r="B153" s="3">
        <v>586</v>
      </c>
      <c r="C153" s="8" t="s">
        <v>340</v>
      </c>
      <c r="D153" s="6" t="s">
        <v>8</v>
      </c>
      <c r="E153" s="9" t="s">
        <v>114</v>
      </c>
      <c r="F153" s="31">
        <v>7.6225462962962967E-2</v>
      </c>
      <c r="G153" s="32">
        <v>2.2706250000000004E-2</v>
      </c>
      <c r="H153" s="33">
        <v>2.2706250000000004E-2</v>
      </c>
      <c r="I153" s="10" t="s">
        <v>156</v>
      </c>
      <c r="J153" s="6">
        <v>92</v>
      </c>
      <c r="K153" s="6">
        <v>62</v>
      </c>
    </row>
    <row r="154" spans="1:11">
      <c r="A154" s="7">
        <v>153</v>
      </c>
      <c r="B154" s="3">
        <v>211</v>
      </c>
      <c r="C154" s="8" t="s">
        <v>341</v>
      </c>
      <c r="D154" s="6" t="s">
        <v>8</v>
      </c>
      <c r="E154" s="9" t="s">
        <v>78</v>
      </c>
      <c r="F154" s="31">
        <v>7.6237615740740741E-2</v>
      </c>
      <c r="G154" s="32">
        <v>2.2718402777777778E-2</v>
      </c>
      <c r="H154" s="33">
        <v>2.0777893518518518E-2</v>
      </c>
      <c r="I154" s="10" t="s">
        <v>162</v>
      </c>
      <c r="J154" s="6">
        <v>38</v>
      </c>
      <c r="K154" s="6">
        <v>61</v>
      </c>
    </row>
    <row r="155" spans="1:11">
      <c r="A155" s="7">
        <v>154</v>
      </c>
      <c r="B155" s="3">
        <v>553</v>
      </c>
      <c r="C155" s="8" t="s">
        <v>342</v>
      </c>
      <c r="D155" s="6" t="s">
        <v>8</v>
      </c>
      <c r="E155" s="9" t="s">
        <v>22</v>
      </c>
      <c r="F155" s="31">
        <v>7.63068287037037E-2</v>
      </c>
      <c r="G155" s="32">
        <v>2.2787615740740737E-2</v>
      </c>
      <c r="H155" s="33">
        <v>2.2787615740740737E-2</v>
      </c>
      <c r="I155" s="10" t="s">
        <v>156</v>
      </c>
      <c r="J155" s="6">
        <v>93</v>
      </c>
      <c r="K155" s="6">
        <v>60</v>
      </c>
    </row>
    <row r="156" spans="1:11">
      <c r="A156" s="7">
        <v>155</v>
      </c>
      <c r="B156" s="3">
        <v>622</v>
      </c>
      <c r="C156" s="8" t="s">
        <v>343</v>
      </c>
      <c r="D156" s="6" t="s">
        <v>28</v>
      </c>
      <c r="E156" s="9" t="s">
        <v>344</v>
      </c>
      <c r="F156" s="31">
        <v>7.6436574074074073E-2</v>
      </c>
      <c r="G156" s="32">
        <v>2.2917361111111111E-2</v>
      </c>
      <c r="H156" s="33">
        <v>1.443391203703704E-2</v>
      </c>
      <c r="I156" s="10" t="s">
        <v>195</v>
      </c>
      <c r="J156" s="6">
        <v>11</v>
      </c>
      <c r="K156" s="6">
        <v>135</v>
      </c>
    </row>
    <row r="157" spans="1:11">
      <c r="A157" s="7">
        <v>156</v>
      </c>
      <c r="B157" s="3">
        <v>548</v>
      </c>
      <c r="C157" s="8" t="s">
        <v>345</v>
      </c>
      <c r="D157" s="6" t="s">
        <v>8</v>
      </c>
      <c r="E157" s="9" t="s">
        <v>22</v>
      </c>
      <c r="F157" s="31">
        <v>7.6436574074074073E-2</v>
      </c>
      <c r="G157" s="32">
        <v>2.2917361111111111E-2</v>
      </c>
      <c r="H157" s="33">
        <v>2.2917361111111111E-2</v>
      </c>
      <c r="I157" s="10" t="s">
        <v>156</v>
      </c>
      <c r="J157" s="6">
        <v>94</v>
      </c>
      <c r="K157" s="6">
        <v>59</v>
      </c>
    </row>
    <row r="158" spans="1:11">
      <c r="A158" s="7">
        <v>157</v>
      </c>
      <c r="B158" s="3">
        <v>137</v>
      </c>
      <c r="C158" s="8" t="s">
        <v>346</v>
      </c>
      <c r="D158" s="6" t="s">
        <v>8</v>
      </c>
      <c r="E158" s="9" t="s">
        <v>118</v>
      </c>
      <c r="F158" s="31">
        <v>7.6471296296296301E-2</v>
      </c>
      <c r="G158" s="32">
        <v>2.2952083333333338E-2</v>
      </c>
      <c r="H158" s="33">
        <v>2.1011574074074078E-2</v>
      </c>
      <c r="I158" s="10" t="s">
        <v>162</v>
      </c>
      <c r="J158" s="6">
        <v>39</v>
      </c>
      <c r="K158" s="6">
        <v>58</v>
      </c>
    </row>
    <row r="159" spans="1:11">
      <c r="A159" s="7">
        <v>158</v>
      </c>
      <c r="B159" s="3">
        <v>604</v>
      </c>
      <c r="C159" s="8" t="s">
        <v>347</v>
      </c>
      <c r="D159" s="6" t="s">
        <v>8</v>
      </c>
      <c r="E159" s="9" t="s">
        <v>110</v>
      </c>
      <c r="F159" s="31">
        <v>7.6510416666666664E-2</v>
      </c>
      <c r="G159" s="32">
        <v>2.2991203703703701E-2</v>
      </c>
      <c r="H159" s="33">
        <v>2.2991203703703701E-2</v>
      </c>
      <c r="I159" s="10" t="s">
        <v>156</v>
      </c>
      <c r="J159" s="6">
        <v>95</v>
      </c>
      <c r="K159" s="6">
        <v>57</v>
      </c>
    </row>
    <row r="160" spans="1:11">
      <c r="A160" s="7">
        <v>159</v>
      </c>
      <c r="B160" s="3">
        <v>581</v>
      </c>
      <c r="C160" s="8" t="s">
        <v>348</v>
      </c>
      <c r="D160" s="6" t="s">
        <v>8</v>
      </c>
      <c r="E160" s="9" t="s">
        <v>59</v>
      </c>
      <c r="F160" s="31">
        <v>7.6526736111111118E-2</v>
      </c>
      <c r="G160" s="32">
        <v>2.3007523148148155E-2</v>
      </c>
      <c r="H160" s="33">
        <v>2.3007523148148155E-2</v>
      </c>
      <c r="I160" s="10" t="s">
        <v>156</v>
      </c>
      <c r="J160" s="6">
        <v>96</v>
      </c>
      <c r="K160" s="6">
        <v>56</v>
      </c>
    </row>
    <row r="161" spans="1:11">
      <c r="A161" s="7">
        <v>160</v>
      </c>
      <c r="B161" s="3">
        <v>575</v>
      </c>
      <c r="C161" s="8" t="s">
        <v>349</v>
      </c>
      <c r="D161" s="6" t="s">
        <v>8</v>
      </c>
      <c r="E161" s="9" t="s">
        <v>52</v>
      </c>
      <c r="F161" s="31">
        <v>7.6726273148148158E-2</v>
      </c>
      <c r="G161" s="32">
        <v>2.3207060185185195E-2</v>
      </c>
      <c r="H161" s="33">
        <v>2.3207060185185195E-2</v>
      </c>
      <c r="I161" s="10" t="s">
        <v>156</v>
      </c>
      <c r="J161" s="6">
        <v>97</v>
      </c>
      <c r="K161" s="6">
        <v>55</v>
      </c>
    </row>
    <row r="162" spans="1:11">
      <c r="A162" s="7">
        <v>161</v>
      </c>
      <c r="B162" s="3">
        <v>200</v>
      </c>
      <c r="C162" s="8" t="s">
        <v>350</v>
      </c>
      <c r="D162" s="6" t="s">
        <v>28</v>
      </c>
      <c r="E162" s="9" t="s">
        <v>57</v>
      </c>
      <c r="F162" s="31">
        <v>7.6740046296296299E-2</v>
      </c>
      <c r="G162" s="32">
        <v>2.3220833333333336E-2</v>
      </c>
      <c r="H162" s="33">
        <v>7.6060185185185258E-3</v>
      </c>
      <c r="I162" s="10" t="s">
        <v>261</v>
      </c>
      <c r="J162" s="6">
        <v>4</v>
      </c>
      <c r="K162" s="6">
        <v>130</v>
      </c>
    </row>
    <row r="163" spans="1:11">
      <c r="A163" s="7">
        <v>162</v>
      </c>
      <c r="B163" s="3">
        <v>185</v>
      </c>
      <c r="C163" s="8" t="s">
        <v>351</v>
      </c>
      <c r="D163" s="6" t="s">
        <v>28</v>
      </c>
      <c r="E163" s="9" t="s">
        <v>44</v>
      </c>
      <c r="F163" s="31">
        <v>7.675011574074074E-2</v>
      </c>
      <c r="G163" s="32">
        <v>2.3230902777777777E-2</v>
      </c>
      <c r="H163" s="33">
        <v>7.6160879629629669E-3</v>
      </c>
      <c r="I163" s="10" t="s">
        <v>261</v>
      </c>
      <c r="J163" s="6">
        <v>5</v>
      </c>
      <c r="K163" s="6">
        <v>125</v>
      </c>
    </row>
    <row r="164" spans="1:11">
      <c r="A164" s="7">
        <v>163</v>
      </c>
      <c r="B164" s="3">
        <v>549</v>
      </c>
      <c r="C164" s="8" t="s">
        <v>352</v>
      </c>
      <c r="D164" s="6" t="s">
        <v>8</v>
      </c>
      <c r="E164" s="9" t="s">
        <v>22</v>
      </c>
      <c r="F164" s="31">
        <v>7.679606481481481E-2</v>
      </c>
      <c r="G164" s="32">
        <v>2.3276851851851847E-2</v>
      </c>
      <c r="H164" s="33">
        <v>2.3276851851851847E-2</v>
      </c>
      <c r="I164" s="10" t="s">
        <v>156</v>
      </c>
      <c r="J164" s="6">
        <v>98</v>
      </c>
      <c r="K164" s="6">
        <v>54</v>
      </c>
    </row>
    <row r="165" spans="1:11">
      <c r="A165" s="7">
        <v>164</v>
      </c>
      <c r="B165" s="3">
        <v>151</v>
      </c>
      <c r="C165" s="8" t="s">
        <v>353</v>
      </c>
      <c r="D165" s="6" t="s">
        <v>8</v>
      </c>
      <c r="E165" s="9" t="s">
        <v>354</v>
      </c>
      <c r="F165" s="31">
        <v>7.7055439814814816E-2</v>
      </c>
      <c r="G165" s="32">
        <v>2.3536226851851853E-2</v>
      </c>
      <c r="H165" s="33">
        <v>2.1595717592592593E-2</v>
      </c>
      <c r="I165" s="10" t="s">
        <v>162</v>
      </c>
      <c r="J165" s="6">
        <v>40</v>
      </c>
      <c r="K165" s="6">
        <v>53</v>
      </c>
    </row>
    <row r="166" spans="1:11">
      <c r="A166" s="7">
        <v>165</v>
      </c>
      <c r="B166" s="3">
        <v>160</v>
      </c>
      <c r="C166" s="8" t="s">
        <v>355</v>
      </c>
      <c r="D166" s="6" t="s">
        <v>28</v>
      </c>
      <c r="E166" s="9" t="s">
        <v>22</v>
      </c>
      <c r="F166" s="31">
        <v>7.7065162037037047E-2</v>
      </c>
      <c r="G166" s="32">
        <v>2.3545949074074084E-2</v>
      </c>
      <c r="H166" s="33">
        <v>7.9311342592592732E-3</v>
      </c>
      <c r="I166" s="10" t="s">
        <v>261</v>
      </c>
      <c r="J166" s="6">
        <v>6</v>
      </c>
      <c r="K166" s="6">
        <v>120</v>
      </c>
    </row>
    <row r="167" spans="1:11">
      <c r="A167" s="7">
        <v>166</v>
      </c>
      <c r="B167" s="3">
        <v>523</v>
      </c>
      <c r="C167" s="8" t="s">
        <v>356</v>
      </c>
      <c r="D167" s="6" t="s">
        <v>8</v>
      </c>
      <c r="E167" s="9" t="s">
        <v>183</v>
      </c>
      <c r="F167" s="31">
        <v>7.7074189814814828E-2</v>
      </c>
      <c r="G167" s="32">
        <v>2.3554976851851865E-2</v>
      </c>
      <c r="H167" s="33">
        <v>2.3554976851851865E-2</v>
      </c>
      <c r="I167" s="10" t="s">
        <v>156</v>
      </c>
      <c r="J167" s="6">
        <v>99</v>
      </c>
      <c r="K167" s="6">
        <v>52</v>
      </c>
    </row>
    <row r="168" spans="1:11">
      <c r="A168" s="7">
        <v>167</v>
      </c>
      <c r="B168" s="3">
        <v>206</v>
      </c>
      <c r="C168" s="8" t="s">
        <v>357</v>
      </c>
      <c r="D168" s="6" t="s">
        <v>8</v>
      </c>
      <c r="E168" s="9" t="s">
        <v>308</v>
      </c>
      <c r="F168" s="31">
        <v>7.7117708333333326E-2</v>
      </c>
      <c r="G168" s="32">
        <v>2.3598495370370363E-2</v>
      </c>
      <c r="H168" s="33">
        <v>2.1657986111111104E-2</v>
      </c>
      <c r="I168" s="10" t="s">
        <v>162</v>
      </c>
      <c r="J168" s="6">
        <v>41</v>
      </c>
      <c r="K168" s="6">
        <v>51</v>
      </c>
    </row>
    <row r="169" spans="1:11">
      <c r="A169" s="7">
        <v>168</v>
      </c>
      <c r="B169" s="3">
        <v>606</v>
      </c>
      <c r="C169" s="8" t="s">
        <v>358</v>
      </c>
      <c r="D169" s="6" t="s">
        <v>8</v>
      </c>
      <c r="E169" s="9" t="s">
        <v>110</v>
      </c>
      <c r="F169" s="31">
        <v>7.7176620370370375E-2</v>
      </c>
      <c r="G169" s="32">
        <v>2.3657407407407412E-2</v>
      </c>
      <c r="H169" s="33">
        <v>2.3657407407407412E-2</v>
      </c>
      <c r="I169" s="10" t="s">
        <v>156</v>
      </c>
      <c r="J169" s="6">
        <v>100</v>
      </c>
      <c r="K169" s="6">
        <v>50</v>
      </c>
    </row>
    <row r="170" spans="1:11">
      <c r="A170" s="7">
        <v>169</v>
      </c>
      <c r="B170" s="3">
        <v>444</v>
      </c>
      <c r="C170" s="8" t="s">
        <v>359</v>
      </c>
      <c r="D170" s="6" t="s">
        <v>8</v>
      </c>
      <c r="E170" s="9" t="s">
        <v>91</v>
      </c>
      <c r="F170" s="31">
        <v>7.7193287037037039E-2</v>
      </c>
      <c r="G170" s="32">
        <v>2.3674074074074077E-2</v>
      </c>
      <c r="H170" s="33">
        <v>1.1226157407407414E-2</v>
      </c>
      <c r="I170" s="10" t="s">
        <v>225</v>
      </c>
      <c r="J170" s="6">
        <v>11</v>
      </c>
      <c r="K170" s="6">
        <v>49</v>
      </c>
    </row>
    <row r="171" spans="1:11">
      <c r="A171" s="7">
        <v>170</v>
      </c>
      <c r="B171" s="3">
        <v>588</v>
      </c>
      <c r="C171" s="8" t="s">
        <v>360</v>
      </c>
      <c r="D171" s="6" t="s">
        <v>8</v>
      </c>
      <c r="E171" s="9" t="s">
        <v>114</v>
      </c>
      <c r="F171" s="31">
        <v>7.7200115740740746E-2</v>
      </c>
      <c r="G171" s="32">
        <v>2.3680902777777783E-2</v>
      </c>
      <c r="H171" s="33">
        <v>2.3680902777777783E-2</v>
      </c>
      <c r="I171" s="10" t="s">
        <v>156</v>
      </c>
      <c r="J171" s="6">
        <v>101</v>
      </c>
      <c r="K171" s="6">
        <v>48</v>
      </c>
    </row>
    <row r="172" spans="1:11">
      <c r="A172" s="7">
        <v>171</v>
      </c>
      <c r="B172" s="3">
        <v>449</v>
      </c>
      <c r="C172" s="8" t="s">
        <v>361</v>
      </c>
      <c r="D172" s="6" t="s">
        <v>8</v>
      </c>
      <c r="E172" s="9" t="s">
        <v>52</v>
      </c>
      <c r="F172" s="31">
        <v>7.721851851851852E-2</v>
      </c>
      <c r="G172" s="32">
        <v>2.3699305555555557E-2</v>
      </c>
      <c r="H172" s="33">
        <v>1.1251388888888894E-2</v>
      </c>
      <c r="I172" s="10" t="s">
        <v>225</v>
      </c>
      <c r="J172" s="6">
        <v>12</v>
      </c>
      <c r="K172" s="6">
        <v>47</v>
      </c>
    </row>
    <row r="173" spans="1:11">
      <c r="A173" s="7">
        <v>172</v>
      </c>
      <c r="B173" s="3">
        <v>643</v>
      </c>
      <c r="C173" s="8" t="s">
        <v>362</v>
      </c>
      <c r="D173" s="6" t="s">
        <v>8</v>
      </c>
      <c r="E173" s="9" t="s">
        <v>363</v>
      </c>
      <c r="F173" s="31">
        <v>7.7330324074074072E-2</v>
      </c>
      <c r="G173" s="32">
        <v>2.3811111111111109E-2</v>
      </c>
      <c r="H173" s="33">
        <v>2.3811111111111109E-2</v>
      </c>
      <c r="I173" s="10" t="s">
        <v>156</v>
      </c>
      <c r="J173" s="6">
        <v>102</v>
      </c>
      <c r="K173" s="6">
        <v>46</v>
      </c>
    </row>
    <row r="174" spans="1:11">
      <c r="A174" s="7">
        <v>173</v>
      </c>
      <c r="B174" s="3">
        <v>140</v>
      </c>
      <c r="C174" s="8" t="s">
        <v>364</v>
      </c>
      <c r="D174" s="6" t="s">
        <v>28</v>
      </c>
      <c r="E174" s="9" t="s">
        <v>95</v>
      </c>
      <c r="F174" s="31">
        <v>7.7657638888888894E-2</v>
      </c>
      <c r="G174" s="32">
        <v>2.4138425925925931E-2</v>
      </c>
      <c r="H174" s="33">
        <v>8.5236111111111207E-3</v>
      </c>
      <c r="I174" s="10" t="s">
        <v>261</v>
      </c>
      <c r="J174" s="6">
        <v>7</v>
      </c>
      <c r="K174" s="6">
        <v>115</v>
      </c>
    </row>
    <row r="175" spans="1:11">
      <c r="A175" s="7">
        <v>174</v>
      </c>
      <c r="B175" s="3">
        <v>451</v>
      </c>
      <c r="C175" s="8" t="s">
        <v>365</v>
      </c>
      <c r="D175" s="6" t="s">
        <v>8</v>
      </c>
      <c r="E175" s="9" t="s">
        <v>44</v>
      </c>
      <c r="F175" s="31">
        <v>7.7678703703703708E-2</v>
      </c>
      <c r="G175" s="32">
        <v>2.4159490740740745E-2</v>
      </c>
      <c r="H175" s="33">
        <v>1.1711574074074083E-2</v>
      </c>
      <c r="I175" s="10" t="s">
        <v>225</v>
      </c>
      <c r="J175" s="6">
        <v>13</v>
      </c>
      <c r="K175" s="6">
        <v>45</v>
      </c>
    </row>
    <row r="176" spans="1:11">
      <c r="A176" s="7">
        <v>175</v>
      </c>
      <c r="B176" s="3">
        <v>572</v>
      </c>
      <c r="C176" s="8" t="s">
        <v>366</v>
      </c>
      <c r="D176" s="6" t="s">
        <v>28</v>
      </c>
      <c r="E176" s="9" t="s">
        <v>52</v>
      </c>
      <c r="F176" s="31">
        <v>7.7906481481481479E-2</v>
      </c>
      <c r="G176" s="32">
        <v>2.4387268518518516E-2</v>
      </c>
      <c r="H176" s="33">
        <v>1.5903819444444446E-2</v>
      </c>
      <c r="I176" s="10" t="s">
        <v>195</v>
      </c>
      <c r="J176" s="6">
        <v>12</v>
      </c>
      <c r="K176" s="6">
        <v>110</v>
      </c>
    </row>
    <row r="177" spans="1:11">
      <c r="A177" s="7">
        <v>176</v>
      </c>
      <c r="B177" s="3">
        <v>631</v>
      </c>
      <c r="C177" s="8" t="s">
        <v>367</v>
      </c>
      <c r="D177" s="6" t="s">
        <v>8</v>
      </c>
      <c r="E177" s="9" t="s">
        <v>20</v>
      </c>
      <c r="F177" s="31">
        <v>7.8043287037037043E-2</v>
      </c>
      <c r="G177" s="32">
        <v>2.452407407407408E-2</v>
      </c>
      <c r="H177" s="33">
        <v>2.452407407407408E-2</v>
      </c>
      <c r="I177" s="10" t="s">
        <v>156</v>
      </c>
      <c r="J177" s="6">
        <v>103</v>
      </c>
      <c r="K177" s="6">
        <v>44</v>
      </c>
    </row>
    <row r="178" spans="1:11">
      <c r="A178" s="7">
        <v>177</v>
      </c>
      <c r="B178" s="3">
        <v>212</v>
      </c>
      <c r="C178" s="8" t="s">
        <v>368</v>
      </c>
      <c r="D178" s="6" t="s">
        <v>8</v>
      </c>
      <c r="E178" s="9" t="s">
        <v>369</v>
      </c>
      <c r="F178" s="31">
        <v>7.8490277777777784E-2</v>
      </c>
      <c r="G178" s="32">
        <v>2.4971064814814821E-2</v>
      </c>
      <c r="H178" s="33">
        <v>2.3030555555555561E-2</v>
      </c>
      <c r="I178" s="10" t="s">
        <v>162</v>
      </c>
      <c r="J178" s="6">
        <v>42</v>
      </c>
      <c r="K178" s="6">
        <v>43</v>
      </c>
    </row>
    <row r="179" spans="1:11">
      <c r="A179" s="7">
        <v>178</v>
      </c>
      <c r="B179" s="3">
        <v>567</v>
      </c>
      <c r="C179" s="8" t="s">
        <v>370</v>
      </c>
      <c r="D179" s="6" t="s">
        <v>8</v>
      </c>
      <c r="E179" s="9" t="s">
        <v>91</v>
      </c>
      <c r="F179" s="31">
        <v>7.8545601851851846E-2</v>
      </c>
      <c r="G179" s="32">
        <v>2.5026388888888883E-2</v>
      </c>
      <c r="H179" s="33">
        <v>2.5026388888888883E-2</v>
      </c>
      <c r="I179" s="10" t="s">
        <v>156</v>
      </c>
      <c r="J179" s="6">
        <v>104</v>
      </c>
      <c r="K179" s="6">
        <v>42</v>
      </c>
    </row>
    <row r="180" spans="1:11">
      <c r="A180" s="7">
        <v>179</v>
      </c>
      <c r="B180" s="3">
        <v>205</v>
      </c>
      <c r="C180" s="8" t="s">
        <v>371</v>
      </c>
      <c r="D180" s="6" t="s">
        <v>8</v>
      </c>
      <c r="E180" s="9" t="s">
        <v>308</v>
      </c>
      <c r="F180" s="31">
        <v>7.8654513888888888E-2</v>
      </c>
      <c r="G180" s="32">
        <v>2.5135300925925926E-2</v>
      </c>
      <c r="H180" s="33">
        <v>2.3194791666666666E-2</v>
      </c>
      <c r="I180" s="10" t="s">
        <v>162</v>
      </c>
      <c r="J180" s="6">
        <v>43</v>
      </c>
      <c r="K180" s="6">
        <v>41</v>
      </c>
    </row>
    <row r="181" spans="1:11">
      <c r="A181" s="7">
        <v>180</v>
      </c>
      <c r="B181" s="3">
        <v>618</v>
      </c>
      <c r="C181" s="8" t="s">
        <v>372</v>
      </c>
      <c r="D181" s="6" t="s">
        <v>8</v>
      </c>
      <c r="E181" s="9" t="s">
        <v>308</v>
      </c>
      <c r="F181" s="31">
        <v>7.866388888888888E-2</v>
      </c>
      <c r="G181" s="32">
        <v>2.5144675925925918E-2</v>
      </c>
      <c r="H181" s="33">
        <v>2.5144675925925918E-2</v>
      </c>
      <c r="I181" s="10" t="s">
        <v>156</v>
      </c>
      <c r="J181" s="6">
        <v>105</v>
      </c>
      <c r="K181" s="6">
        <v>40</v>
      </c>
    </row>
    <row r="182" spans="1:11">
      <c r="A182" s="7">
        <v>181</v>
      </c>
      <c r="B182" s="3">
        <v>461</v>
      </c>
      <c r="C182" s="8" t="s">
        <v>373</v>
      </c>
      <c r="D182" s="6" t="s">
        <v>8</v>
      </c>
      <c r="E182" s="9" t="s">
        <v>338</v>
      </c>
      <c r="F182" s="31">
        <v>7.8843981481481487E-2</v>
      </c>
      <c r="G182" s="32">
        <v>2.5324768518518524E-2</v>
      </c>
      <c r="H182" s="33">
        <v>1.2876851851851862E-2</v>
      </c>
      <c r="I182" s="10" t="s">
        <v>225</v>
      </c>
      <c r="J182" s="6">
        <v>14</v>
      </c>
      <c r="K182" s="6">
        <v>39</v>
      </c>
    </row>
    <row r="183" spans="1:11">
      <c r="A183" s="7">
        <v>182</v>
      </c>
      <c r="B183" s="3">
        <v>646</v>
      </c>
      <c r="C183" s="8" t="s">
        <v>374</v>
      </c>
      <c r="D183" s="6" t="s">
        <v>8</v>
      </c>
      <c r="E183" s="9" t="s">
        <v>336</v>
      </c>
      <c r="F183" s="31">
        <v>7.8937268518518511E-2</v>
      </c>
      <c r="G183" s="32">
        <v>2.5418055555555548E-2</v>
      </c>
      <c r="H183" s="33">
        <v>2.5418055555555548E-2</v>
      </c>
      <c r="I183" s="10" t="s">
        <v>156</v>
      </c>
      <c r="J183" s="6">
        <v>106</v>
      </c>
      <c r="K183" s="6">
        <v>38</v>
      </c>
    </row>
    <row r="184" spans="1:11">
      <c r="A184" s="7">
        <v>183</v>
      </c>
      <c r="B184" s="3">
        <v>204</v>
      </c>
      <c r="C184" s="8" t="s">
        <v>375</v>
      </c>
      <c r="D184" s="6" t="s">
        <v>8</v>
      </c>
      <c r="E184" s="9" t="s">
        <v>183</v>
      </c>
      <c r="F184" s="31">
        <v>7.9011458333333326E-2</v>
      </c>
      <c r="G184" s="32">
        <v>2.5492245370370363E-2</v>
      </c>
      <c r="H184" s="33">
        <v>2.3551736111111103E-2</v>
      </c>
      <c r="I184" s="10" t="s">
        <v>162</v>
      </c>
      <c r="J184" s="6">
        <v>44</v>
      </c>
      <c r="K184" s="6">
        <v>37</v>
      </c>
    </row>
    <row r="185" spans="1:11">
      <c r="A185" s="7">
        <v>184</v>
      </c>
      <c r="B185" s="3">
        <v>203</v>
      </c>
      <c r="C185" s="8" t="s">
        <v>376</v>
      </c>
      <c r="D185" s="6" t="s">
        <v>8</v>
      </c>
      <c r="E185" s="9" t="s">
        <v>183</v>
      </c>
      <c r="F185" s="31">
        <v>7.9020833333333332E-2</v>
      </c>
      <c r="G185" s="32">
        <v>2.5501620370370369E-2</v>
      </c>
      <c r="H185" s="33">
        <v>2.3561111111111109E-2</v>
      </c>
      <c r="I185" s="10" t="s">
        <v>162</v>
      </c>
      <c r="J185" s="6">
        <v>45</v>
      </c>
      <c r="K185" s="6">
        <v>36</v>
      </c>
    </row>
    <row r="186" spans="1:11">
      <c r="A186" s="7">
        <v>185</v>
      </c>
      <c r="B186" s="3">
        <v>503</v>
      </c>
      <c r="C186" s="8" t="s">
        <v>377</v>
      </c>
      <c r="D186" s="6" t="s">
        <v>8</v>
      </c>
      <c r="E186" s="9" t="s">
        <v>191</v>
      </c>
      <c r="F186" s="31">
        <v>7.9211574074074073E-2</v>
      </c>
      <c r="G186" s="32">
        <v>2.569236111111111E-2</v>
      </c>
      <c r="H186" s="33">
        <v>2.569236111111111E-2</v>
      </c>
      <c r="I186" s="10" t="s">
        <v>156</v>
      </c>
      <c r="J186" s="6">
        <v>107</v>
      </c>
      <c r="K186" s="6">
        <v>35</v>
      </c>
    </row>
    <row r="187" spans="1:11">
      <c r="A187" s="7">
        <v>186</v>
      </c>
      <c r="B187" s="3">
        <v>644</v>
      </c>
      <c r="C187" s="8" t="s">
        <v>378</v>
      </c>
      <c r="D187" s="6" t="s">
        <v>28</v>
      </c>
      <c r="E187" s="9" t="s">
        <v>26</v>
      </c>
      <c r="F187" s="31">
        <v>7.9400231481481481E-2</v>
      </c>
      <c r="G187" s="32">
        <v>2.5881018518518518E-2</v>
      </c>
      <c r="H187" s="33">
        <v>1.7397569444444448E-2</v>
      </c>
      <c r="I187" s="10" t="s">
        <v>195</v>
      </c>
      <c r="J187" s="6">
        <v>13</v>
      </c>
      <c r="K187" s="6">
        <v>105</v>
      </c>
    </row>
    <row r="188" spans="1:11">
      <c r="A188" s="7">
        <v>187</v>
      </c>
      <c r="B188" s="3">
        <v>142</v>
      </c>
      <c r="C188" s="8" t="s">
        <v>379</v>
      </c>
      <c r="D188" s="6" t="s">
        <v>28</v>
      </c>
      <c r="E188" s="9" t="s">
        <v>95</v>
      </c>
      <c r="F188" s="31">
        <v>7.955034722222222E-2</v>
      </c>
      <c r="G188" s="32">
        <v>2.6031134259259257E-2</v>
      </c>
      <c r="H188" s="33">
        <v>1.0416319444444447E-2</v>
      </c>
      <c r="I188" s="10" t="s">
        <v>261</v>
      </c>
      <c r="J188" s="6">
        <v>8</v>
      </c>
      <c r="K188" s="6">
        <v>100</v>
      </c>
    </row>
    <row r="189" spans="1:11">
      <c r="A189" s="7">
        <v>188</v>
      </c>
      <c r="B189" s="3">
        <v>445</v>
      </c>
      <c r="C189" s="8" t="s">
        <v>380</v>
      </c>
      <c r="D189" s="6" t="s">
        <v>8</v>
      </c>
      <c r="E189" s="9" t="s">
        <v>191</v>
      </c>
      <c r="F189" s="31">
        <v>8.0129050925925926E-2</v>
      </c>
      <c r="G189" s="32">
        <v>2.6609837962962964E-2</v>
      </c>
      <c r="H189" s="33">
        <v>1.4161921296296301E-2</v>
      </c>
      <c r="I189" s="10" t="s">
        <v>225</v>
      </c>
      <c r="J189" s="6">
        <v>15</v>
      </c>
      <c r="K189" s="6">
        <v>34</v>
      </c>
    </row>
    <row r="190" spans="1:11">
      <c r="A190" s="7">
        <v>189</v>
      </c>
      <c r="B190" s="3">
        <v>437</v>
      </c>
      <c r="C190" s="8" t="s">
        <v>381</v>
      </c>
      <c r="D190" s="6" t="s">
        <v>8</v>
      </c>
      <c r="E190" s="9" t="s">
        <v>200</v>
      </c>
      <c r="F190" s="31">
        <v>8.0176157407407411E-2</v>
      </c>
      <c r="G190" s="32">
        <v>2.6656944444444448E-2</v>
      </c>
      <c r="H190" s="33">
        <v>1.4209027777777786E-2</v>
      </c>
      <c r="I190" s="10" t="s">
        <v>225</v>
      </c>
      <c r="J190" s="6">
        <v>16</v>
      </c>
      <c r="K190" s="6">
        <v>33</v>
      </c>
    </row>
    <row r="191" spans="1:11">
      <c r="A191" s="7">
        <v>190</v>
      </c>
      <c r="B191" s="3">
        <v>179</v>
      </c>
      <c r="C191" s="8" t="s">
        <v>382</v>
      </c>
      <c r="D191" s="6" t="s">
        <v>8</v>
      </c>
      <c r="E191" s="9" t="s">
        <v>59</v>
      </c>
      <c r="F191" s="31">
        <v>8.0304861111111112E-2</v>
      </c>
      <c r="G191" s="32">
        <v>2.6785648148148149E-2</v>
      </c>
      <c r="H191" s="33">
        <v>2.4845138888888889E-2</v>
      </c>
      <c r="I191" s="10" t="s">
        <v>162</v>
      </c>
      <c r="J191" s="6">
        <v>46</v>
      </c>
      <c r="K191" s="6">
        <v>32</v>
      </c>
    </row>
    <row r="192" spans="1:11">
      <c r="A192" s="7">
        <v>191</v>
      </c>
      <c r="B192" s="3">
        <v>198</v>
      </c>
      <c r="C192" s="8" t="s">
        <v>383</v>
      </c>
      <c r="D192" s="6" t="s">
        <v>8</v>
      </c>
      <c r="E192" s="9" t="s">
        <v>110</v>
      </c>
      <c r="F192" s="31">
        <v>8.0779050925925924E-2</v>
      </c>
      <c r="G192" s="32">
        <v>2.7259837962962961E-2</v>
      </c>
      <c r="H192" s="33">
        <v>2.5319328703703702E-2</v>
      </c>
      <c r="I192" s="10" t="s">
        <v>162</v>
      </c>
      <c r="J192" s="6">
        <v>47</v>
      </c>
      <c r="K192" s="6">
        <v>31</v>
      </c>
    </row>
    <row r="193" spans="1:11">
      <c r="A193" s="7">
        <v>192</v>
      </c>
      <c r="B193" s="3">
        <v>145</v>
      </c>
      <c r="C193" s="8" t="s">
        <v>384</v>
      </c>
      <c r="D193" s="6" t="s">
        <v>8</v>
      </c>
      <c r="E193" s="9" t="s">
        <v>95</v>
      </c>
      <c r="F193" s="31">
        <v>8.1299537037037031E-2</v>
      </c>
      <c r="G193" s="32">
        <v>2.7780324074074068E-2</v>
      </c>
      <c r="H193" s="33">
        <v>2.5839814814814809E-2</v>
      </c>
      <c r="I193" s="10" t="s">
        <v>162</v>
      </c>
      <c r="J193" s="6">
        <v>48</v>
      </c>
      <c r="K193" s="6">
        <v>30</v>
      </c>
    </row>
    <row r="194" spans="1:11">
      <c r="A194" s="7">
        <v>193</v>
      </c>
      <c r="B194" s="3">
        <v>143</v>
      </c>
      <c r="C194" s="8" t="s">
        <v>385</v>
      </c>
      <c r="D194" s="6" t="s">
        <v>28</v>
      </c>
      <c r="E194" s="9" t="s">
        <v>95</v>
      </c>
      <c r="F194" s="31">
        <v>8.1376967592592594E-2</v>
      </c>
      <c r="G194" s="32">
        <v>2.7857754629629632E-2</v>
      </c>
      <c r="H194" s="33">
        <v>1.2242939814814821E-2</v>
      </c>
      <c r="I194" s="10" t="s">
        <v>261</v>
      </c>
      <c r="J194" s="6">
        <v>9</v>
      </c>
      <c r="K194" s="6">
        <v>95</v>
      </c>
    </row>
    <row r="195" spans="1:11">
      <c r="A195" s="7">
        <v>194</v>
      </c>
      <c r="B195" s="3">
        <v>458</v>
      </c>
      <c r="C195" s="8" t="s">
        <v>386</v>
      </c>
      <c r="D195" s="6" t="s">
        <v>8</v>
      </c>
      <c r="E195" s="9" t="s">
        <v>308</v>
      </c>
      <c r="F195" s="31">
        <v>8.1558912037037037E-2</v>
      </c>
      <c r="G195" s="32">
        <v>2.8039699074074075E-2</v>
      </c>
      <c r="H195" s="33">
        <v>1.5591782407407412E-2</v>
      </c>
      <c r="I195" s="10" t="s">
        <v>225</v>
      </c>
      <c r="J195" s="6">
        <v>17</v>
      </c>
      <c r="K195" s="6">
        <v>29</v>
      </c>
    </row>
    <row r="196" spans="1:11">
      <c r="A196" s="7">
        <v>195</v>
      </c>
      <c r="B196" s="3">
        <v>207</v>
      </c>
      <c r="C196" s="8" t="s">
        <v>387</v>
      </c>
      <c r="D196" s="6" t="s">
        <v>28</v>
      </c>
      <c r="E196" s="9" t="s">
        <v>308</v>
      </c>
      <c r="F196" s="31">
        <v>8.1568287037037043E-2</v>
      </c>
      <c r="G196" s="32">
        <v>2.804907407407408E-2</v>
      </c>
      <c r="H196" s="33">
        <v>1.243425925925927E-2</v>
      </c>
      <c r="I196" s="10" t="s">
        <v>261</v>
      </c>
      <c r="J196" s="6">
        <v>10</v>
      </c>
      <c r="K196" s="6">
        <v>90</v>
      </c>
    </row>
    <row r="197" spans="1:11">
      <c r="A197" s="7">
        <v>196</v>
      </c>
      <c r="B197" s="3">
        <v>611</v>
      </c>
      <c r="C197" s="8" t="s">
        <v>388</v>
      </c>
      <c r="D197" s="6" t="s">
        <v>8</v>
      </c>
      <c r="E197" s="9" t="s">
        <v>22</v>
      </c>
      <c r="F197" s="31">
        <v>8.1661226851851856E-2</v>
      </c>
      <c r="G197" s="32">
        <v>2.8142013888888893E-2</v>
      </c>
      <c r="H197" s="33">
        <v>2.8142013888888893E-2</v>
      </c>
      <c r="I197" s="10" t="s">
        <v>156</v>
      </c>
      <c r="J197" s="6">
        <v>108</v>
      </c>
      <c r="K197" s="6">
        <v>28</v>
      </c>
    </row>
    <row r="198" spans="1:11">
      <c r="A198" s="7">
        <v>197</v>
      </c>
      <c r="B198" s="3">
        <v>547</v>
      </c>
      <c r="C198" s="8" t="s">
        <v>389</v>
      </c>
      <c r="D198" s="6" t="s">
        <v>8</v>
      </c>
      <c r="E198" s="9" t="s">
        <v>22</v>
      </c>
      <c r="F198" s="31">
        <v>8.1669097222222223E-2</v>
      </c>
      <c r="G198" s="32">
        <v>2.814988425925926E-2</v>
      </c>
      <c r="H198" s="33">
        <v>2.814988425925926E-2</v>
      </c>
      <c r="I198" s="10" t="s">
        <v>156</v>
      </c>
      <c r="J198" s="6">
        <v>109</v>
      </c>
      <c r="K198" s="6">
        <v>27</v>
      </c>
    </row>
    <row r="199" spans="1:11">
      <c r="A199" s="7">
        <v>198</v>
      </c>
      <c r="B199" s="3">
        <v>621</v>
      </c>
      <c r="C199" s="8" t="s">
        <v>390</v>
      </c>
      <c r="D199" s="6" t="s">
        <v>8</v>
      </c>
      <c r="E199" s="9" t="s">
        <v>344</v>
      </c>
      <c r="F199" s="31">
        <v>8.1777314814814817E-2</v>
      </c>
      <c r="G199" s="32">
        <v>2.8258101851851854E-2</v>
      </c>
      <c r="H199" s="33">
        <v>2.8258101851851854E-2</v>
      </c>
      <c r="I199" s="10" t="s">
        <v>156</v>
      </c>
      <c r="J199" s="6">
        <v>110</v>
      </c>
      <c r="K199" s="6">
        <v>26</v>
      </c>
    </row>
    <row r="200" spans="1:11">
      <c r="A200" s="7">
        <v>199</v>
      </c>
      <c r="B200" s="3">
        <v>656</v>
      </c>
      <c r="C200" s="8" t="s">
        <v>391</v>
      </c>
      <c r="D200" s="6" t="s">
        <v>8</v>
      </c>
      <c r="E200" s="9" t="s">
        <v>118</v>
      </c>
      <c r="F200" s="31">
        <v>8.1912962962962965E-2</v>
      </c>
      <c r="G200" s="32">
        <v>2.8393750000000002E-2</v>
      </c>
      <c r="H200" s="33">
        <v>2.8393750000000002E-2</v>
      </c>
      <c r="I200" s="10" t="s">
        <v>156</v>
      </c>
      <c r="J200" s="6">
        <v>111</v>
      </c>
      <c r="K200" s="6">
        <v>25</v>
      </c>
    </row>
    <row r="201" spans="1:11">
      <c r="A201" s="7">
        <v>200</v>
      </c>
      <c r="B201" s="3">
        <v>438</v>
      </c>
      <c r="C201" s="8" t="s">
        <v>392</v>
      </c>
      <c r="D201" s="6" t="s">
        <v>8</v>
      </c>
      <c r="E201" s="9" t="s">
        <v>118</v>
      </c>
      <c r="F201" s="31">
        <v>8.2042129629629632E-2</v>
      </c>
      <c r="G201" s="32">
        <v>2.8522916666666669E-2</v>
      </c>
      <c r="H201" s="33">
        <v>1.6075000000000006E-2</v>
      </c>
      <c r="I201" s="10" t="s">
        <v>225</v>
      </c>
      <c r="J201" s="6">
        <v>18</v>
      </c>
      <c r="K201" s="6">
        <v>24</v>
      </c>
    </row>
    <row r="202" spans="1:11">
      <c r="A202" s="7">
        <v>201</v>
      </c>
      <c r="B202" s="3">
        <v>199</v>
      </c>
      <c r="C202" s="8" t="s">
        <v>393</v>
      </c>
      <c r="D202" s="6" t="s">
        <v>28</v>
      </c>
      <c r="E202" s="9" t="s">
        <v>110</v>
      </c>
      <c r="F202" s="31">
        <v>8.2109027777777774E-2</v>
      </c>
      <c r="G202" s="32">
        <v>2.8589814814814811E-2</v>
      </c>
      <c r="H202" s="33">
        <v>1.2975E-2</v>
      </c>
      <c r="I202" s="10" t="s">
        <v>261</v>
      </c>
      <c r="J202" s="6">
        <v>11</v>
      </c>
      <c r="K202" s="6">
        <v>85</v>
      </c>
    </row>
    <row r="203" spans="1:11">
      <c r="A203" s="7">
        <v>202</v>
      </c>
      <c r="B203" s="3">
        <v>152</v>
      </c>
      <c r="C203" s="8" t="s">
        <v>394</v>
      </c>
      <c r="D203" s="6" t="s">
        <v>28</v>
      </c>
      <c r="E203" s="9" t="s">
        <v>354</v>
      </c>
      <c r="F203" s="31">
        <v>8.2208796296296294E-2</v>
      </c>
      <c r="G203" s="32">
        <v>2.8689583333333331E-2</v>
      </c>
      <c r="H203" s="33">
        <v>1.307476851851852E-2</v>
      </c>
      <c r="I203" s="10" t="s">
        <v>261</v>
      </c>
      <c r="J203" s="6">
        <v>12</v>
      </c>
      <c r="K203" s="6">
        <v>80</v>
      </c>
    </row>
    <row r="204" spans="1:11">
      <c r="A204" s="7">
        <v>203</v>
      </c>
      <c r="B204" s="3">
        <v>450</v>
      </c>
      <c r="C204" s="8" t="s">
        <v>395</v>
      </c>
      <c r="D204" s="6" t="s">
        <v>8</v>
      </c>
      <c r="E204" s="9" t="s">
        <v>59</v>
      </c>
      <c r="F204" s="31">
        <v>8.2443518518518513E-2</v>
      </c>
      <c r="G204" s="32">
        <v>2.892430555555555E-2</v>
      </c>
      <c r="H204" s="33">
        <v>1.6476388888888888E-2</v>
      </c>
      <c r="I204" s="10" t="s">
        <v>225</v>
      </c>
      <c r="J204" s="6">
        <v>19</v>
      </c>
      <c r="K204" s="6">
        <v>23</v>
      </c>
    </row>
    <row r="205" spans="1:11">
      <c r="A205" s="7">
        <v>204</v>
      </c>
      <c r="B205" s="3">
        <v>645</v>
      </c>
      <c r="C205" s="8" t="s">
        <v>396</v>
      </c>
      <c r="D205" s="6" t="s">
        <v>8</v>
      </c>
      <c r="E205" s="9" t="s">
        <v>282</v>
      </c>
      <c r="F205" s="31">
        <v>8.2492824074074086E-2</v>
      </c>
      <c r="G205" s="32">
        <v>2.8973611111111124E-2</v>
      </c>
      <c r="H205" s="33">
        <v>2.8973611111111124E-2</v>
      </c>
      <c r="I205" s="10" t="s">
        <v>156</v>
      </c>
      <c r="J205" s="6">
        <v>112</v>
      </c>
      <c r="K205" s="6">
        <v>22</v>
      </c>
    </row>
    <row r="206" spans="1:11">
      <c r="A206" s="7">
        <v>205</v>
      </c>
      <c r="B206" s="3">
        <v>657</v>
      </c>
      <c r="C206" s="8" t="s">
        <v>397</v>
      </c>
      <c r="D206" s="6" t="s">
        <v>8</v>
      </c>
      <c r="E206" s="9" t="s">
        <v>363</v>
      </c>
      <c r="F206" s="31">
        <v>8.2504282407407412E-2</v>
      </c>
      <c r="G206" s="32">
        <v>2.8985069444444449E-2</v>
      </c>
      <c r="H206" s="33">
        <v>2.8985069444444449E-2</v>
      </c>
      <c r="I206" s="10" t="s">
        <v>156</v>
      </c>
      <c r="J206" s="6">
        <v>113</v>
      </c>
      <c r="K206" s="6">
        <v>21</v>
      </c>
    </row>
    <row r="207" spans="1:11">
      <c r="A207" s="7">
        <v>206</v>
      </c>
      <c r="B207" s="3">
        <v>135</v>
      </c>
      <c r="C207" s="8" t="s">
        <v>398</v>
      </c>
      <c r="D207" s="6" t="s">
        <v>8</v>
      </c>
      <c r="E207" s="9" t="s">
        <v>399</v>
      </c>
      <c r="F207" s="31">
        <v>8.2730092592592591E-2</v>
      </c>
      <c r="G207" s="32">
        <v>2.9210879629629628E-2</v>
      </c>
      <c r="H207" s="33">
        <v>2.7270370370370368E-2</v>
      </c>
      <c r="I207" s="10" t="s">
        <v>162</v>
      </c>
      <c r="J207" s="6">
        <v>49</v>
      </c>
      <c r="K207" s="6">
        <v>20</v>
      </c>
    </row>
    <row r="208" spans="1:11">
      <c r="A208" s="7">
        <v>207</v>
      </c>
      <c r="B208" s="3">
        <v>633</v>
      </c>
      <c r="C208" s="8" t="s">
        <v>400</v>
      </c>
      <c r="D208" s="6" t="s">
        <v>8</v>
      </c>
      <c r="E208" s="9" t="s">
        <v>191</v>
      </c>
      <c r="F208" s="31">
        <v>8.2769097222222213E-2</v>
      </c>
      <c r="G208" s="32">
        <v>2.924988425925925E-2</v>
      </c>
      <c r="H208" s="33">
        <v>2.924988425925925E-2</v>
      </c>
      <c r="I208" s="10" t="s">
        <v>156</v>
      </c>
      <c r="J208" s="6">
        <v>114</v>
      </c>
      <c r="K208" s="6">
        <v>19</v>
      </c>
    </row>
    <row r="209" spans="1:11">
      <c r="A209" s="7">
        <v>208</v>
      </c>
      <c r="B209" s="3">
        <v>585</v>
      </c>
      <c r="C209" s="8" t="s">
        <v>401</v>
      </c>
      <c r="D209" s="6" t="s">
        <v>8</v>
      </c>
      <c r="E209" s="9" t="s">
        <v>114</v>
      </c>
      <c r="F209" s="31">
        <v>8.3138657407407404E-2</v>
      </c>
      <c r="G209" s="32">
        <v>2.9619444444444441E-2</v>
      </c>
      <c r="H209" s="33">
        <v>2.9619444444444441E-2</v>
      </c>
      <c r="I209" s="10" t="s">
        <v>156</v>
      </c>
      <c r="J209" s="6">
        <v>115</v>
      </c>
      <c r="K209" s="6">
        <v>18</v>
      </c>
    </row>
    <row r="210" spans="1:11">
      <c r="A210" s="7">
        <v>209</v>
      </c>
      <c r="B210" s="3">
        <v>447</v>
      </c>
      <c r="C210" s="8" t="s">
        <v>402</v>
      </c>
      <c r="D210" s="6" t="s">
        <v>8</v>
      </c>
      <c r="E210" s="9" t="s">
        <v>52</v>
      </c>
      <c r="F210" s="31">
        <v>8.3359374999999999E-2</v>
      </c>
      <c r="G210" s="32">
        <v>2.9840162037037037E-2</v>
      </c>
      <c r="H210" s="33">
        <v>1.7392245370370374E-2</v>
      </c>
      <c r="I210" s="10" t="s">
        <v>225</v>
      </c>
      <c r="J210" s="6">
        <v>20</v>
      </c>
      <c r="K210" s="6">
        <v>17</v>
      </c>
    </row>
    <row r="211" spans="1:11">
      <c r="A211" s="7">
        <v>210</v>
      </c>
      <c r="B211" s="3">
        <v>434</v>
      </c>
      <c r="C211" s="8" t="s">
        <v>403</v>
      </c>
      <c r="D211" s="6" t="s">
        <v>8</v>
      </c>
      <c r="E211" s="9" t="s">
        <v>26</v>
      </c>
      <c r="F211" s="31">
        <v>8.3785069444444457E-2</v>
      </c>
      <c r="G211" s="32">
        <v>3.0265856481481494E-2</v>
      </c>
      <c r="H211" s="33">
        <v>1.7817939814814832E-2</v>
      </c>
      <c r="I211" s="10" t="s">
        <v>225</v>
      </c>
      <c r="J211" s="6">
        <v>21</v>
      </c>
      <c r="K211" s="6">
        <v>16</v>
      </c>
    </row>
    <row r="212" spans="1:11">
      <c r="A212" s="7">
        <v>211</v>
      </c>
      <c r="B212" s="3">
        <v>150</v>
      </c>
      <c r="C212" s="8" t="s">
        <v>404</v>
      </c>
      <c r="D212" s="6" t="s">
        <v>8</v>
      </c>
      <c r="E212" s="9" t="s">
        <v>26</v>
      </c>
      <c r="F212" s="31">
        <v>8.3794097222222211E-2</v>
      </c>
      <c r="G212" s="32">
        <v>3.0274884259259248E-2</v>
      </c>
      <c r="H212" s="33">
        <v>2.8334374999999988E-2</v>
      </c>
      <c r="I212" s="10" t="s">
        <v>162</v>
      </c>
      <c r="J212" s="6">
        <v>50</v>
      </c>
      <c r="K212" s="6">
        <v>15</v>
      </c>
    </row>
    <row r="213" spans="1:11">
      <c r="A213" s="7">
        <v>212</v>
      </c>
      <c r="B213" s="3">
        <v>522</v>
      </c>
      <c r="C213" s="8" t="s">
        <v>405</v>
      </c>
      <c r="D213" s="6" t="s">
        <v>28</v>
      </c>
      <c r="E213" s="9" t="s">
        <v>95</v>
      </c>
      <c r="F213" s="31">
        <v>8.4208564814814812E-2</v>
      </c>
      <c r="G213" s="32">
        <v>3.068935185185185E-2</v>
      </c>
      <c r="H213" s="33">
        <v>2.2205902777777779E-2</v>
      </c>
      <c r="I213" s="10" t="s">
        <v>195</v>
      </c>
      <c r="J213" s="6">
        <v>14</v>
      </c>
      <c r="K213" s="6">
        <v>75</v>
      </c>
    </row>
    <row r="214" spans="1:11">
      <c r="A214" s="7">
        <v>213</v>
      </c>
      <c r="B214" s="3">
        <v>139</v>
      </c>
      <c r="C214" s="8" t="s">
        <v>406</v>
      </c>
      <c r="D214" s="6" t="s">
        <v>28</v>
      </c>
      <c r="E214" s="9" t="s">
        <v>95</v>
      </c>
      <c r="F214" s="31">
        <v>8.4360185185185177E-2</v>
      </c>
      <c r="G214" s="32">
        <v>3.0840972222222214E-2</v>
      </c>
      <c r="H214" s="33">
        <v>1.5226157407407404E-2</v>
      </c>
      <c r="I214" s="10" t="s">
        <v>261</v>
      </c>
      <c r="J214" s="6">
        <v>13</v>
      </c>
      <c r="K214" s="6">
        <v>70</v>
      </c>
    </row>
    <row r="215" spans="1:11">
      <c r="A215" s="7">
        <v>214</v>
      </c>
      <c r="B215" s="3">
        <v>442</v>
      </c>
      <c r="C215" s="8" t="s">
        <v>407</v>
      </c>
      <c r="D215" s="6" t="s">
        <v>8</v>
      </c>
      <c r="E215" s="9" t="s">
        <v>91</v>
      </c>
      <c r="F215" s="31">
        <v>8.4674074074074068E-2</v>
      </c>
      <c r="G215" s="32">
        <v>3.1154861111111105E-2</v>
      </c>
      <c r="H215" s="33">
        <v>1.8706944444444443E-2</v>
      </c>
      <c r="I215" s="10" t="s">
        <v>225</v>
      </c>
      <c r="J215" s="6">
        <v>22</v>
      </c>
      <c r="K215" s="6">
        <v>14</v>
      </c>
    </row>
    <row r="216" spans="1:11">
      <c r="A216" s="7">
        <v>215</v>
      </c>
      <c r="B216" s="3">
        <v>172</v>
      </c>
      <c r="C216" s="8" t="s">
        <v>408</v>
      </c>
      <c r="D216" s="6" t="s">
        <v>8</v>
      </c>
      <c r="E216" s="9" t="s">
        <v>52</v>
      </c>
      <c r="F216" s="31">
        <v>8.4837268518518527E-2</v>
      </c>
      <c r="G216" s="32">
        <v>3.1318055555555564E-2</v>
      </c>
      <c r="H216" s="33">
        <v>2.9377546296296304E-2</v>
      </c>
      <c r="I216" s="10" t="s">
        <v>162</v>
      </c>
      <c r="J216" s="6">
        <v>51</v>
      </c>
      <c r="K216" s="6">
        <v>13</v>
      </c>
    </row>
    <row r="217" spans="1:11">
      <c r="A217" s="7">
        <v>216</v>
      </c>
      <c r="B217" s="3">
        <v>446</v>
      </c>
      <c r="C217" s="8" t="s">
        <v>409</v>
      </c>
      <c r="D217" s="6" t="s">
        <v>8</v>
      </c>
      <c r="E217" s="9" t="s">
        <v>52</v>
      </c>
      <c r="F217" s="31">
        <v>8.4981597222222219E-2</v>
      </c>
      <c r="G217" s="32">
        <v>3.1462384259259256E-2</v>
      </c>
      <c r="H217" s="33">
        <v>1.9014467592592593E-2</v>
      </c>
      <c r="I217" s="10" t="s">
        <v>225</v>
      </c>
      <c r="J217" s="6">
        <v>23</v>
      </c>
      <c r="K217" s="6">
        <v>12</v>
      </c>
    </row>
    <row r="218" spans="1:11">
      <c r="A218" s="7">
        <v>217</v>
      </c>
      <c r="B218" s="3">
        <v>639</v>
      </c>
      <c r="C218" s="8" t="s">
        <v>410</v>
      </c>
      <c r="D218" s="6" t="s">
        <v>8</v>
      </c>
      <c r="E218" s="9" t="s">
        <v>191</v>
      </c>
      <c r="F218" s="31">
        <v>8.5030324074074071E-2</v>
      </c>
      <c r="G218" s="32">
        <v>3.1511111111111108E-2</v>
      </c>
      <c r="H218" s="33">
        <v>3.1511111111111108E-2</v>
      </c>
      <c r="I218" s="10" t="s">
        <v>156</v>
      </c>
      <c r="J218" s="6">
        <v>116</v>
      </c>
      <c r="K218" s="6">
        <v>11</v>
      </c>
    </row>
    <row r="219" spans="1:11">
      <c r="A219" s="7">
        <v>218</v>
      </c>
      <c r="B219" s="3">
        <v>462</v>
      </c>
      <c r="C219" s="8" t="s">
        <v>411</v>
      </c>
      <c r="D219" s="6" t="s">
        <v>8</v>
      </c>
      <c r="E219" s="9" t="s">
        <v>104</v>
      </c>
      <c r="F219" s="31">
        <v>8.5128356481481482E-2</v>
      </c>
      <c r="G219" s="32">
        <v>3.1609143518518519E-2</v>
      </c>
      <c r="H219" s="33">
        <v>1.9161226851851856E-2</v>
      </c>
      <c r="I219" s="10" t="s">
        <v>225</v>
      </c>
      <c r="J219" s="6">
        <v>24</v>
      </c>
      <c r="K219" s="6">
        <v>10</v>
      </c>
    </row>
    <row r="220" spans="1:11">
      <c r="A220" s="7">
        <v>219</v>
      </c>
      <c r="B220" s="3">
        <v>176</v>
      </c>
      <c r="C220" s="8" t="s">
        <v>412</v>
      </c>
      <c r="D220" s="6" t="s">
        <v>8</v>
      </c>
      <c r="E220" s="9" t="s">
        <v>52</v>
      </c>
      <c r="F220" s="31">
        <v>8.5262962962962971E-2</v>
      </c>
      <c r="G220" s="32">
        <v>3.1743750000000008E-2</v>
      </c>
      <c r="H220" s="33">
        <v>2.9803240740740748E-2</v>
      </c>
      <c r="I220" s="10" t="s">
        <v>162</v>
      </c>
      <c r="J220" s="6">
        <v>52</v>
      </c>
      <c r="K220" s="6">
        <v>9</v>
      </c>
    </row>
    <row r="221" spans="1:11">
      <c r="A221" s="7">
        <v>220</v>
      </c>
      <c r="B221" s="3">
        <v>167</v>
      </c>
      <c r="C221" s="8" t="s">
        <v>413</v>
      </c>
      <c r="D221" s="6" t="s">
        <v>8</v>
      </c>
      <c r="E221" s="9" t="s">
        <v>161</v>
      </c>
      <c r="F221" s="31">
        <v>8.5273379629629623E-2</v>
      </c>
      <c r="G221" s="32">
        <v>3.175416666666666E-2</v>
      </c>
      <c r="H221" s="33">
        <v>2.98136574074074E-2</v>
      </c>
      <c r="I221" s="10" t="s">
        <v>162</v>
      </c>
      <c r="J221" s="6">
        <v>53</v>
      </c>
      <c r="K221" s="6">
        <v>8</v>
      </c>
    </row>
    <row r="222" spans="1:11">
      <c r="A222" s="7">
        <v>221</v>
      </c>
      <c r="B222" s="3">
        <v>186</v>
      </c>
      <c r="C222" s="8" t="s">
        <v>414</v>
      </c>
      <c r="D222" s="6" t="s">
        <v>8</v>
      </c>
      <c r="E222" s="9" t="s">
        <v>44</v>
      </c>
      <c r="F222" s="31">
        <v>8.5362037037037042E-2</v>
      </c>
      <c r="G222" s="32">
        <v>3.1842824074074079E-2</v>
      </c>
      <c r="H222" s="33">
        <v>2.9902314814814819E-2</v>
      </c>
      <c r="I222" s="10" t="s">
        <v>162</v>
      </c>
      <c r="J222" s="6">
        <v>54</v>
      </c>
      <c r="K222" s="6">
        <v>7</v>
      </c>
    </row>
    <row r="223" spans="1:11">
      <c r="A223" s="7">
        <v>222</v>
      </c>
      <c r="B223" s="3">
        <v>465</v>
      </c>
      <c r="C223" s="8" t="s">
        <v>415</v>
      </c>
      <c r="D223" s="6" t="s">
        <v>8</v>
      </c>
      <c r="E223" s="9" t="s">
        <v>191</v>
      </c>
      <c r="F223" s="31">
        <v>8.5461921296296303E-2</v>
      </c>
      <c r="G223" s="32">
        <v>3.194270833333334E-2</v>
      </c>
      <c r="H223" s="33">
        <v>1.9494791666666678E-2</v>
      </c>
      <c r="I223" s="10" t="s">
        <v>225</v>
      </c>
      <c r="J223" s="6">
        <v>25</v>
      </c>
      <c r="K223" s="6">
        <v>6</v>
      </c>
    </row>
    <row r="224" spans="1:11">
      <c r="A224" s="7">
        <v>223</v>
      </c>
      <c r="B224" s="3">
        <v>138</v>
      </c>
      <c r="C224" s="8" t="s">
        <v>416</v>
      </c>
      <c r="D224" s="6" t="s">
        <v>28</v>
      </c>
      <c r="E224" s="9" t="s">
        <v>95</v>
      </c>
      <c r="F224" s="31">
        <v>8.5592824074074078E-2</v>
      </c>
      <c r="G224" s="32">
        <v>3.2073611111111115E-2</v>
      </c>
      <c r="H224" s="33">
        <v>1.6458796296296305E-2</v>
      </c>
      <c r="I224" s="10" t="s">
        <v>261</v>
      </c>
      <c r="J224" s="6">
        <v>14</v>
      </c>
      <c r="K224" s="6">
        <v>65</v>
      </c>
    </row>
    <row r="225" spans="1:11">
      <c r="A225" s="7">
        <v>224</v>
      </c>
      <c r="B225" s="3">
        <v>141</v>
      </c>
      <c r="C225" s="8" t="s">
        <v>417</v>
      </c>
      <c r="D225" s="6" t="s">
        <v>28</v>
      </c>
      <c r="E225" s="9" t="s">
        <v>95</v>
      </c>
      <c r="F225" s="31">
        <v>8.5767129629629624E-2</v>
      </c>
      <c r="G225" s="32">
        <v>3.2247916666666661E-2</v>
      </c>
      <c r="H225" s="33">
        <v>1.663310185185185E-2</v>
      </c>
      <c r="I225" s="10" t="s">
        <v>261</v>
      </c>
      <c r="J225" s="6">
        <v>15</v>
      </c>
      <c r="K225" s="6">
        <v>60</v>
      </c>
    </row>
    <row r="226" spans="1:11">
      <c r="A226" s="7">
        <v>225</v>
      </c>
      <c r="B226" s="3">
        <v>180</v>
      </c>
      <c r="C226" s="8" t="s">
        <v>418</v>
      </c>
      <c r="D226" s="6" t="s">
        <v>8</v>
      </c>
      <c r="E226" s="9" t="s">
        <v>20</v>
      </c>
      <c r="F226" s="31">
        <v>8.6068750000000013E-2</v>
      </c>
      <c r="G226" s="32">
        <v>3.254953703703705E-2</v>
      </c>
      <c r="H226" s="33">
        <v>3.0609027777777791E-2</v>
      </c>
      <c r="I226" s="10" t="s">
        <v>162</v>
      </c>
      <c r="J226" s="6">
        <v>55</v>
      </c>
      <c r="K226" s="6">
        <v>5</v>
      </c>
    </row>
    <row r="227" spans="1:11">
      <c r="A227" s="7">
        <v>226</v>
      </c>
      <c r="B227" s="3">
        <v>174</v>
      </c>
      <c r="C227" s="8" t="s">
        <v>419</v>
      </c>
      <c r="D227" s="6" t="s">
        <v>8</v>
      </c>
      <c r="E227" s="9" t="s">
        <v>52</v>
      </c>
      <c r="F227" s="31">
        <v>8.6110069444444437E-2</v>
      </c>
      <c r="G227" s="32">
        <v>3.2590856481481474E-2</v>
      </c>
      <c r="H227" s="33">
        <v>3.0650347222222214E-2</v>
      </c>
      <c r="I227" s="10" t="s">
        <v>162</v>
      </c>
      <c r="J227" s="6">
        <v>56</v>
      </c>
      <c r="K227" s="6">
        <v>4</v>
      </c>
    </row>
    <row r="228" spans="1:11">
      <c r="A228" s="7">
        <v>227</v>
      </c>
      <c r="B228" s="3">
        <v>436</v>
      </c>
      <c r="C228" s="8" t="s">
        <v>420</v>
      </c>
      <c r="D228" s="6" t="s">
        <v>8</v>
      </c>
      <c r="E228" s="9" t="s">
        <v>104</v>
      </c>
      <c r="F228" s="31">
        <v>8.6473842592592595E-2</v>
      </c>
      <c r="G228" s="32">
        <v>3.2954629629629632E-2</v>
      </c>
      <c r="H228" s="33">
        <v>2.050671296296297E-2</v>
      </c>
      <c r="I228" s="10" t="s">
        <v>225</v>
      </c>
      <c r="J228" s="6">
        <v>26</v>
      </c>
      <c r="K228" s="6">
        <v>3</v>
      </c>
    </row>
    <row r="229" spans="1:11">
      <c r="A229" s="7">
        <v>228</v>
      </c>
      <c r="B229" s="3">
        <v>196</v>
      </c>
      <c r="C229" s="8" t="s">
        <v>421</v>
      </c>
      <c r="D229" s="6" t="s">
        <v>8</v>
      </c>
      <c r="E229" s="9" t="s">
        <v>110</v>
      </c>
      <c r="F229" s="31">
        <v>8.6701041666666659E-2</v>
      </c>
      <c r="G229" s="32">
        <v>3.3181828703703696E-2</v>
      </c>
      <c r="H229" s="33">
        <v>3.1241319444444436E-2</v>
      </c>
      <c r="I229" s="10" t="s">
        <v>162</v>
      </c>
      <c r="J229" s="6">
        <v>57</v>
      </c>
      <c r="K229" s="6">
        <v>2</v>
      </c>
    </row>
    <row r="230" spans="1:11">
      <c r="A230" s="7">
        <v>229</v>
      </c>
      <c r="B230" s="3">
        <v>607</v>
      </c>
      <c r="C230" s="8" t="s">
        <v>422</v>
      </c>
      <c r="D230" s="6" t="s">
        <v>28</v>
      </c>
      <c r="E230" s="9" t="s">
        <v>110</v>
      </c>
      <c r="F230" s="31">
        <v>8.6708912037037025E-2</v>
      </c>
      <c r="G230" s="32">
        <v>3.3189699074074062E-2</v>
      </c>
      <c r="H230" s="33">
        <v>2.4706249999999992E-2</v>
      </c>
      <c r="I230" s="10" t="s">
        <v>195</v>
      </c>
      <c r="J230" s="6">
        <v>15</v>
      </c>
      <c r="K230" s="6">
        <v>55</v>
      </c>
    </row>
    <row r="231" spans="1:11">
      <c r="A231" s="7">
        <v>230</v>
      </c>
      <c r="B231" s="3">
        <v>153</v>
      </c>
      <c r="C231" s="8" t="s">
        <v>423</v>
      </c>
      <c r="D231" s="6" t="s">
        <v>8</v>
      </c>
      <c r="E231" s="9" t="s">
        <v>354</v>
      </c>
      <c r="F231" s="31">
        <v>8.6782060185185181E-2</v>
      </c>
      <c r="G231" s="32">
        <v>3.3262847222222218E-2</v>
      </c>
      <c r="H231" s="33">
        <v>3.1322337962962958E-2</v>
      </c>
      <c r="I231" s="10" t="s">
        <v>162</v>
      </c>
      <c r="J231" s="6">
        <v>58</v>
      </c>
      <c r="K231" s="6">
        <v>1</v>
      </c>
    </row>
    <row r="232" spans="1:11">
      <c r="A232" s="7">
        <v>231</v>
      </c>
      <c r="B232" s="3">
        <v>554</v>
      </c>
      <c r="C232" s="8" t="s">
        <v>424</v>
      </c>
      <c r="D232" s="6" t="s">
        <v>8</v>
      </c>
      <c r="E232" s="9" t="s">
        <v>22</v>
      </c>
      <c r="F232" s="31">
        <v>8.698310185185186E-2</v>
      </c>
      <c r="G232" s="32">
        <v>3.3463888888888897E-2</v>
      </c>
      <c r="H232" s="33">
        <v>3.3463888888888897E-2</v>
      </c>
      <c r="I232" s="10" t="s">
        <v>156</v>
      </c>
      <c r="J232" s="6">
        <v>117</v>
      </c>
      <c r="K232" s="6">
        <v>1</v>
      </c>
    </row>
    <row r="233" spans="1:11">
      <c r="A233" s="7">
        <v>232</v>
      </c>
      <c r="B233" s="3">
        <v>650</v>
      </c>
      <c r="C233" s="8" t="s">
        <v>425</v>
      </c>
      <c r="D233" s="6" t="s">
        <v>8</v>
      </c>
      <c r="E233" s="9" t="s">
        <v>78</v>
      </c>
      <c r="F233" s="31">
        <v>8.7556018518518519E-2</v>
      </c>
      <c r="G233" s="32">
        <v>3.4036805555555556E-2</v>
      </c>
      <c r="H233" s="33">
        <v>3.4036805555555556E-2</v>
      </c>
      <c r="I233" s="10" t="s">
        <v>156</v>
      </c>
      <c r="J233" s="6">
        <v>118</v>
      </c>
      <c r="K233" s="6">
        <v>1</v>
      </c>
    </row>
    <row r="234" spans="1:11">
      <c r="A234" s="7">
        <v>233</v>
      </c>
      <c r="B234" s="3">
        <v>573</v>
      </c>
      <c r="C234" s="8" t="s">
        <v>426</v>
      </c>
      <c r="D234" s="6" t="s">
        <v>28</v>
      </c>
      <c r="E234" s="9" t="s">
        <v>52</v>
      </c>
      <c r="F234" s="31">
        <v>8.7815740740740736E-2</v>
      </c>
      <c r="G234" s="32">
        <v>3.4296527777777773E-2</v>
      </c>
      <c r="H234" s="33">
        <v>2.5813078703703703E-2</v>
      </c>
      <c r="I234" s="10" t="s">
        <v>195</v>
      </c>
      <c r="J234" s="6">
        <v>16</v>
      </c>
      <c r="K234" s="6">
        <v>50</v>
      </c>
    </row>
    <row r="235" spans="1:11">
      <c r="A235" s="7">
        <v>234</v>
      </c>
      <c r="B235" s="3">
        <v>508</v>
      </c>
      <c r="C235" s="8" t="s">
        <v>427</v>
      </c>
      <c r="D235" s="6" t="s">
        <v>8</v>
      </c>
      <c r="E235" s="9" t="s">
        <v>344</v>
      </c>
      <c r="F235" s="31">
        <v>8.8242476851851839E-2</v>
      </c>
      <c r="G235" s="32">
        <v>3.4723263888888876E-2</v>
      </c>
      <c r="H235" s="33">
        <v>3.4723263888888876E-2</v>
      </c>
      <c r="I235" s="10" t="s">
        <v>156</v>
      </c>
      <c r="J235" s="6">
        <v>119</v>
      </c>
      <c r="K235" s="6">
        <v>1</v>
      </c>
    </row>
    <row r="236" spans="1:11">
      <c r="A236" s="7">
        <v>235</v>
      </c>
      <c r="B236" s="3">
        <v>156</v>
      </c>
      <c r="C236" s="8" t="s">
        <v>428</v>
      </c>
      <c r="D236" s="6" t="s">
        <v>8</v>
      </c>
      <c r="E236" s="9" t="s">
        <v>363</v>
      </c>
      <c r="F236" s="31">
        <v>8.8712384259259258E-2</v>
      </c>
      <c r="G236" s="32">
        <v>3.5193171296296295E-2</v>
      </c>
      <c r="H236" s="33">
        <v>3.3252662037037035E-2</v>
      </c>
      <c r="I236" s="10" t="s">
        <v>162</v>
      </c>
      <c r="J236" s="6">
        <v>59</v>
      </c>
      <c r="K236" s="6">
        <v>1</v>
      </c>
    </row>
    <row r="237" spans="1:11">
      <c r="A237" s="7">
        <v>236</v>
      </c>
      <c r="B237" s="3">
        <v>157</v>
      </c>
      <c r="C237" s="8" t="s">
        <v>429</v>
      </c>
      <c r="D237" s="6" t="s">
        <v>28</v>
      </c>
      <c r="E237" s="9" t="s">
        <v>363</v>
      </c>
      <c r="F237" s="31">
        <v>8.8720254629629625E-2</v>
      </c>
      <c r="G237" s="32">
        <v>3.5201041666666662E-2</v>
      </c>
      <c r="H237" s="33">
        <v>1.9586226851851851E-2</v>
      </c>
      <c r="I237" s="10" t="s">
        <v>261</v>
      </c>
      <c r="J237" s="6">
        <v>16</v>
      </c>
      <c r="K237" s="6">
        <v>45</v>
      </c>
    </row>
    <row r="238" spans="1:11">
      <c r="A238" s="7">
        <v>237</v>
      </c>
      <c r="B238" s="3">
        <v>213</v>
      </c>
      <c r="C238" s="8" t="s">
        <v>430</v>
      </c>
      <c r="D238" s="6" t="s">
        <v>8</v>
      </c>
      <c r="E238" s="9" t="s">
        <v>59</v>
      </c>
      <c r="F238" s="31">
        <v>8.9729861111111101E-2</v>
      </c>
      <c r="G238" s="32">
        <v>3.6210648148148138E-2</v>
      </c>
      <c r="H238" s="33">
        <v>3.4270138888888878E-2</v>
      </c>
      <c r="I238" s="10" t="s">
        <v>162</v>
      </c>
      <c r="J238" s="6">
        <v>60</v>
      </c>
      <c r="K238" s="6">
        <v>1</v>
      </c>
    </row>
    <row r="239" spans="1:11">
      <c r="A239" s="7">
        <v>238</v>
      </c>
      <c r="B239" s="3">
        <v>457</v>
      </c>
      <c r="C239" s="8" t="s">
        <v>431</v>
      </c>
      <c r="D239" s="6" t="s">
        <v>8</v>
      </c>
      <c r="E239" s="9" t="s">
        <v>110</v>
      </c>
      <c r="F239" s="31">
        <v>8.987083333333333E-2</v>
      </c>
      <c r="G239" s="32">
        <v>3.6351620370370367E-2</v>
      </c>
      <c r="H239" s="33">
        <v>2.3903703703703705E-2</v>
      </c>
      <c r="I239" s="10" t="s">
        <v>225</v>
      </c>
      <c r="J239" s="6">
        <v>27</v>
      </c>
      <c r="K239" s="6">
        <v>1</v>
      </c>
    </row>
    <row r="240" spans="1:11">
      <c r="A240" s="7">
        <v>239</v>
      </c>
      <c r="B240" s="3">
        <v>435</v>
      </c>
      <c r="C240" s="8" t="s">
        <v>432</v>
      </c>
      <c r="D240" s="6" t="s">
        <v>8</v>
      </c>
      <c r="E240" s="9" t="s">
        <v>354</v>
      </c>
      <c r="F240" s="31">
        <v>9.0158796296296292E-2</v>
      </c>
      <c r="G240" s="32">
        <v>3.663958333333333E-2</v>
      </c>
      <c r="H240" s="33">
        <v>2.4191666666666667E-2</v>
      </c>
      <c r="I240" s="10" t="s">
        <v>225</v>
      </c>
      <c r="J240" s="6">
        <v>28</v>
      </c>
      <c r="K240" s="6">
        <v>1</v>
      </c>
    </row>
    <row r="241" spans="1:11">
      <c r="A241" s="7">
        <v>240</v>
      </c>
      <c r="B241" s="3">
        <v>197</v>
      </c>
      <c r="C241" s="8" t="s">
        <v>433</v>
      </c>
      <c r="D241" s="6" t="s">
        <v>8</v>
      </c>
      <c r="E241" s="9" t="s">
        <v>110</v>
      </c>
      <c r="F241" s="31">
        <v>9.0165625000000013E-2</v>
      </c>
      <c r="G241" s="32">
        <v>3.664641203703705E-2</v>
      </c>
      <c r="H241" s="33">
        <v>3.470590277777779E-2</v>
      </c>
      <c r="I241" s="10" t="s">
        <v>162</v>
      </c>
      <c r="J241" s="6">
        <v>61</v>
      </c>
      <c r="K241" s="6">
        <v>1</v>
      </c>
    </row>
    <row r="242" spans="1:11">
      <c r="A242" s="7">
        <v>241</v>
      </c>
      <c r="B242" s="3">
        <v>134</v>
      </c>
      <c r="C242" s="8" t="s">
        <v>434</v>
      </c>
      <c r="D242" s="6" t="s">
        <v>28</v>
      </c>
      <c r="E242" s="9" t="s">
        <v>200</v>
      </c>
      <c r="F242" s="31">
        <v>9.045613425925926E-2</v>
      </c>
      <c r="G242" s="32">
        <v>3.6936921296296298E-2</v>
      </c>
      <c r="H242" s="33">
        <v>2.1322106481481487E-2</v>
      </c>
      <c r="I242" s="10" t="s">
        <v>261</v>
      </c>
      <c r="J242" s="6">
        <v>17</v>
      </c>
      <c r="K242" s="6">
        <v>40</v>
      </c>
    </row>
    <row r="243" spans="1:11">
      <c r="A243" s="7">
        <v>242</v>
      </c>
      <c r="B243" s="3">
        <v>455</v>
      </c>
      <c r="C243" s="8" t="s">
        <v>435</v>
      </c>
      <c r="D243" s="6" t="s">
        <v>8</v>
      </c>
      <c r="E243" s="9" t="s">
        <v>101</v>
      </c>
      <c r="F243" s="31">
        <v>9.0603935185185183E-2</v>
      </c>
      <c r="G243" s="32">
        <v>3.708472222222222E-2</v>
      </c>
      <c r="H243" s="33">
        <v>2.4636805555555558E-2</v>
      </c>
      <c r="I243" s="10" t="s">
        <v>225</v>
      </c>
      <c r="J243" s="6">
        <v>29</v>
      </c>
      <c r="K243" s="6">
        <v>1</v>
      </c>
    </row>
    <row r="244" spans="1:11">
      <c r="A244" s="7">
        <v>243</v>
      </c>
      <c r="B244" s="3">
        <v>148</v>
      </c>
      <c r="C244" s="8" t="s">
        <v>436</v>
      </c>
      <c r="D244" s="6" t="s">
        <v>28</v>
      </c>
      <c r="E244" s="9" t="s">
        <v>437</v>
      </c>
      <c r="F244" s="31">
        <v>9.1047453703703707E-2</v>
      </c>
      <c r="G244" s="32">
        <v>3.7528240740740744E-2</v>
      </c>
      <c r="H244" s="33">
        <v>2.1913425925925933E-2</v>
      </c>
      <c r="I244" s="10" t="s">
        <v>261</v>
      </c>
      <c r="J244" s="6">
        <v>18</v>
      </c>
      <c r="K244" s="6">
        <v>35</v>
      </c>
    </row>
    <row r="245" spans="1:11">
      <c r="A245" s="7">
        <v>244</v>
      </c>
      <c r="B245" s="3">
        <v>166</v>
      </c>
      <c r="C245" s="8" t="s">
        <v>438</v>
      </c>
      <c r="D245" s="6" t="s">
        <v>8</v>
      </c>
      <c r="E245" s="9" t="s">
        <v>161</v>
      </c>
      <c r="F245" s="31">
        <v>9.1189236111111113E-2</v>
      </c>
      <c r="G245" s="32">
        <v>3.767002314814815E-2</v>
      </c>
      <c r="H245" s="33">
        <v>3.5729513888888891E-2</v>
      </c>
      <c r="I245" s="10" t="s">
        <v>162</v>
      </c>
      <c r="J245" s="6">
        <v>62</v>
      </c>
      <c r="K245" s="6">
        <v>1</v>
      </c>
    </row>
    <row r="246" spans="1:11">
      <c r="A246" s="7">
        <v>245</v>
      </c>
      <c r="B246" s="3">
        <v>164</v>
      </c>
      <c r="C246" s="8" t="s">
        <v>439</v>
      </c>
      <c r="D246" s="6" t="s">
        <v>28</v>
      </c>
      <c r="E246" s="9" t="s">
        <v>161</v>
      </c>
      <c r="F246" s="31">
        <v>9.1197453703703704E-2</v>
      </c>
      <c r="G246" s="32">
        <v>3.7678240740740741E-2</v>
      </c>
      <c r="H246" s="33">
        <v>2.2063425925925931E-2</v>
      </c>
      <c r="I246" s="10" t="s">
        <v>261</v>
      </c>
      <c r="J246" s="6">
        <v>19</v>
      </c>
      <c r="K246" s="6">
        <v>30</v>
      </c>
    </row>
    <row r="247" spans="1:11">
      <c r="A247" s="7">
        <v>246</v>
      </c>
      <c r="B247" s="3">
        <v>147</v>
      </c>
      <c r="C247" s="8" t="s">
        <v>440</v>
      </c>
      <c r="D247" s="6" t="s">
        <v>28</v>
      </c>
      <c r="E247" s="9" t="s">
        <v>437</v>
      </c>
      <c r="F247" s="31">
        <v>9.238171296296295E-2</v>
      </c>
      <c r="G247" s="32">
        <v>3.8862499999999987E-2</v>
      </c>
      <c r="H247" s="33">
        <v>2.3247685185185177E-2</v>
      </c>
      <c r="I247" s="10" t="s">
        <v>261</v>
      </c>
      <c r="J247" s="6">
        <v>20</v>
      </c>
      <c r="K247" s="6">
        <v>25</v>
      </c>
    </row>
    <row r="248" spans="1:11">
      <c r="A248" s="7">
        <v>247</v>
      </c>
      <c r="B248" s="3">
        <v>432</v>
      </c>
      <c r="C248" s="8" t="s">
        <v>441</v>
      </c>
      <c r="D248" s="6" t="s">
        <v>8</v>
      </c>
      <c r="E248" s="9" t="s">
        <v>437</v>
      </c>
      <c r="F248" s="31">
        <v>9.2396180555555554E-2</v>
      </c>
      <c r="G248" s="32">
        <v>3.8876967592592591E-2</v>
      </c>
      <c r="H248" s="33">
        <v>2.6429050925925929E-2</v>
      </c>
      <c r="I248" s="10" t="s">
        <v>225</v>
      </c>
      <c r="J248" s="6">
        <v>30</v>
      </c>
      <c r="K248" s="6">
        <v>1</v>
      </c>
    </row>
    <row r="249" spans="1:11">
      <c r="A249" s="7">
        <v>248</v>
      </c>
      <c r="B249" s="3">
        <v>614</v>
      </c>
      <c r="C249" s="8" t="s">
        <v>442</v>
      </c>
      <c r="D249" s="6" t="s">
        <v>8</v>
      </c>
      <c r="E249" s="9" t="s">
        <v>308</v>
      </c>
      <c r="F249" s="31">
        <v>9.2428356481481469E-2</v>
      </c>
      <c r="G249" s="32">
        <v>3.8909143518518506E-2</v>
      </c>
      <c r="H249" s="33">
        <v>3.8909143518518506E-2</v>
      </c>
      <c r="I249" s="10" t="s">
        <v>156</v>
      </c>
      <c r="J249" s="6">
        <v>120</v>
      </c>
      <c r="K249" s="6">
        <v>1</v>
      </c>
    </row>
    <row r="250" spans="1:11">
      <c r="A250" s="7">
        <v>249</v>
      </c>
      <c r="B250" s="3">
        <v>615</v>
      </c>
      <c r="C250" s="8" t="s">
        <v>443</v>
      </c>
      <c r="D250" s="6" t="s">
        <v>28</v>
      </c>
      <c r="E250" s="9" t="s">
        <v>308</v>
      </c>
      <c r="F250" s="31">
        <v>9.338101851851853E-2</v>
      </c>
      <c r="G250" s="32">
        <v>3.9861805555555567E-2</v>
      </c>
      <c r="H250" s="33">
        <v>3.1378356481481497E-2</v>
      </c>
      <c r="I250" s="10" t="s">
        <v>195</v>
      </c>
      <c r="J250" s="6">
        <v>17</v>
      </c>
      <c r="K250" s="6">
        <v>20</v>
      </c>
    </row>
    <row r="251" spans="1:11">
      <c r="A251" s="7">
        <v>250</v>
      </c>
      <c r="B251" s="3">
        <v>193</v>
      </c>
      <c r="C251" s="8" t="s">
        <v>444</v>
      </c>
      <c r="D251" s="6" t="s">
        <v>8</v>
      </c>
      <c r="E251" s="9" t="s">
        <v>118</v>
      </c>
      <c r="F251" s="31">
        <v>9.376226851851853E-2</v>
      </c>
      <c r="G251" s="32">
        <v>4.0243055555555567E-2</v>
      </c>
      <c r="H251" s="33">
        <v>3.8302546296296307E-2</v>
      </c>
      <c r="I251" s="10" t="s">
        <v>162</v>
      </c>
      <c r="J251" s="6">
        <v>63</v>
      </c>
      <c r="K251" s="6">
        <v>1</v>
      </c>
    </row>
    <row r="252" spans="1:11">
      <c r="A252" s="25">
        <v>251</v>
      </c>
      <c r="B252" s="13">
        <v>201</v>
      </c>
      <c r="C252" s="26" t="s">
        <v>445</v>
      </c>
      <c r="D252" s="16" t="s">
        <v>8</v>
      </c>
      <c r="E252" s="27" t="s">
        <v>18</v>
      </c>
      <c r="F252" s="34">
        <v>9.4926157407407397E-2</v>
      </c>
      <c r="G252" s="35">
        <v>4.1406944444444434E-2</v>
      </c>
      <c r="H252" s="36">
        <v>3.9466435185185174E-2</v>
      </c>
      <c r="I252" s="28" t="s">
        <v>162</v>
      </c>
      <c r="J252" s="16">
        <v>64</v>
      </c>
      <c r="K252" s="16">
        <v>1</v>
      </c>
    </row>
    <row r="253" spans="1:11">
      <c r="A253" s="7">
        <v>252</v>
      </c>
      <c r="B253" s="3">
        <v>464</v>
      </c>
      <c r="C253" s="8" t="s">
        <v>446</v>
      </c>
      <c r="D253" s="6" t="s">
        <v>8</v>
      </c>
      <c r="E253" s="9" t="s">
        <v>204</v>
      </c>
      <c r="F253" s="31">
        <v>9.5351620370370371E-2</v>
      </c>
      <c r="G253" s="32">
        <v>4.1832407407407408E-2</v>
      </c>
      <c r="H253" s="33">
        <v>2.9384490740740746E-2</v>
      </c>
      <c r="I253" s="10" t="s">
        <v>225</v>
      </c>
      <c r="J253" s="6">
        <v>31</v>
      </c>
      <c r="K253" s="6">
        <v>1</v>
      </c>
    </row>
    <row r="254" spans="1:11">
      <c r="A254" s="7">
        <v>253</v>
      </c>
      <c r="B254" s="3">
        <v>608</v>
      </c>
      <c r="C254" s="8" t="s">
        <v>447</v>
      </c>
      <c r="D254" s="6" t="s">
        <v>8</v>
      </c>
      <c r="E254" s="9" t="s">
        <v>57</v>
      </c>
      <c r="F254" s="31">
        <v>9.6276736111111108E-2</v>
      </c>
      <c r="G254" s="32">
        <v>4.2757523148148145E-2</v>
      </c>
      <c r="H254" s="33">
        <v>4.2757523148148145E-2</v>
      </c>
      <c r="I254" s="10" t="s">
        <v>156</v>
      </c>
      <c r="J254" s="6">
        <v>121</v>
      </c>
      <c r="K254" s="6">
        <v>1</v>
      </c>
    </row>
    <row r="255" spans="1:11">
      <c r="A255" s="7">
        <v>254</v>
      </c>
      <c r="B255" s="3">
        <v>433</v>
      </c>
      <c r="C255" s="8" t="s">
        <v>448</v>
      </c>
      <c r="D255" s="6" t="s">
        <v>8</v>
      </c>
      <c r="E255" s="9" t="s">
        <v>437</v>
      </c>
      <c r="F255" s="31">
        <v>9.6857638888888889E-2</v>
      </c>
      <c r="G255" s="32">
        <v>4.3338425925925926E-2</v>
      </c>
      <c r="H255" s="33">
        <v>3.0890509259259263E-2</v>
      </c>
      <c r="I255" s="10" t="s">
        <v>225</v>
      </c>
      <c r="J255" s="6">
        <v>32</v>
      </c>
      <c r="K255" s="6">
        <v>1</v>
      </c>
    </row>
    <row r="256" spans="1:11">
      <c r="A256" s="7">
        <v>255</v>
      </c>
      <c r="B256" s="3">
        <v>448</v>
      </c>
      <c r="C256" s="8" t="s">
        <v>449</v>
      </c>
      <c r="D256" s="6" t="s">
        <v>8</v>
      </c>
      <c r="E256" s="9" t="s">
        <v>52</v>
      </c>
      <c r="F256" s="31">
        <v>9.7262731481481471E-2</v>
      </c>
      <c r="G256" s="32">
        <v>4.3743518518518508E-2</v>
      </c>
      <c r="H256" s="33">
        <v>3.1295601851851845E-2</v>
      </c>
      <c r="I256" s="10" t="s">
        <v>225</v>
      </c>
      <c r="J256" s="6">
        <v>33</v>
      </c>
      <c r="K256" s="6">
        <v>1</v>
      </c>
    </row>
    <row r="257" spans="1:11">
      <c r="A257" s="7">
        <v>256</v>
      </c>
      <c r="B257" s="3">
        <v>545</v>
      </c>
      <c r="C257" s="8" t="s">
        <v>450</v>
      </c>
      <c r="D257" s="6" t="s">
        <v>28</v>
      </c>
      <c r="E257" s="9" t="s">
        <v>22</v>
      </c>
      <c r="F257" s="31">
        <v>9.8409953703703701E-2</v>
      </c>
      <c r="G257" s="32">
        <v>4.4890740740740738E-2</v>
      </c>
      <c r="H257" s="33">
        <v>3.6407291666666668E-2</v>
      </c>
      <c r="I257" s="10" t="s">
        <v>195</v>
      </c>
      <c r="J257" s="6">
        <v>18</v>
      </c>
      <c r="K257" s="6">
        <v>15</v>
      </c>
    </row>
    <row r="258" spans="1:11">
      <c r="A258" s="25">
        <v>257</v>
      </c>
      <c r="B258" s="13">
        <v>217</v>
      </c>
      <c r="C258" s="26" t="s">
        <v>451</v>
      </c>
      <c r="D258" s="16" t="s">
        <v>8</v>
      </c>
      <c r="E258" s="27" t="s">
        <v>18</v>
      </c>
      <c r="F258" s="34">
        <v>9.8421527777777781E-2</v>
      </c>
      <c r="G258" s="35">
        <v>4.4902314814814819E-2</v>
      </c>
      <c r="H258" s="36">
        <v>4.2961805555555559E-2</v>
      </c>
      <c r="I258" s="28" t="s">
        <v>162</v>
      </c>
      <c r="J258" s="16">
        <v>65</v>
      </c>
      <c r="K258" s="16">
        <v>1</v>
      </c>
    </row>
    <row r="259" spans="1:11">
      <c r="A259" s="7">
        <v>258</v>
      </c>
      <c r="B259" s="3">
        <v>459</v>
      </c>
      <c r="C259" s="8" t="s">
        <v>452</v>
      </c>
      <c r="D259" s="6" t="s">
        <v>8</v>
      </c>
      <c r="E259" s="9" t="s">
        <v>453</v>
      </c>
      <c r="F259" s="31">
        <v>9.8949305555555547E-2</v>
      </c>
      <c r="G259" s="32">
        <v>4.5430092592592584E-2</v>
      </c>
      <c r="H259" s="33">
        <v>3.2982175925925922E-2</v>
      </c>
      <c r="I259" s="10" t="s">
        <v>225</v>
      </c>
      <c r="J259" s="6">
        <v>34</v>
      </c>
      <c r="K259" s="6">
        <v>1</v>
      </c>
    </row>
    <row r="260" spans="1:11">
      <c r="A260" s="7">
        <v>259</v>
      </c>
      <c r="B260" s="3">
        <v>431</v>
      </c>
      <c r="C260" s="8" t="s">
        <v>454</v>
      </c>
      <c r="D260" s="6" t="s">
        <v>8</v>
      </c>
      <c r="E260" s="9" t="s">
        <v>437</v>
      </c>
      <c r="F260" s="31">
        <v>0.10031180555555556</v>
      </c>
      <c r="G260" s="32">
        <v>4.6792592592592601E-2</v>
      </c>
      <c r="H260" s="33">
        <v>3.4344675925925938E-2</v>
      </c>
      <c r="I260" s="10" t="s">
        <v>225</v>
      </c>
      <c r="J260" s="6">
        <v>35</v>
      </c>
      <c r="K260" s="6">
        <v>1</v>
      </c>
    </row>
    <row r="261" spans="1:11">
      <c r="A261" s="7">
        <v>260</v>
      </c>
      <c r="B261" s="3">
        <v>583</v>
      </c>
      <c r="C261" s="8" t="s">
        <v>455</v>
      </c>
      <c r="D261" s="6" t="s">
        <v>28</v>
      </c>
      <c r="E261" s="9" t="s">
        <v>453</v>
      </c>
      <c r="F261" s="31">
        <v>0.10110717592592593</v>
      </c>
      <c r="G261" s="32">
        <v>4.7587962962962964E-2</v>
      </c>
      <c r="H261" s="33">
        <v>3.9104513888888894E-2</v>
      </c>
      <c r="I261" s="10" t="s">
        <v>195</v>
      </c>
      <c r="J261" s="6">
        <v>19</v>
      </c>
      <c r="K261" s="6">
        <v>10</v>
      </c>
    </row>
    <row r="262" spans="1:11">
      <c r="A262" s="7">
        <v>261</v>
      </c>
      <c r="B262" s="3">
        <v>634</v>
      </c>
      <c r="C262" s="8" t="s">
        <v>456</v>
      </c>
      <c r="D262" s="6" t="s">
        <v>8</v>
      </c>
      <c r="E262" s="9" t="s">
        <v>118</v>
      </c>
      <c r="F262" s="31">
        <v>0.10222696759259259</v>
      </c>
      <c r="G262" s="32">
        <v>4.8707754629629625E-2</v>
      </c>
      <c r="H262" s="33">
        <v>4.8707754629629625E-2</v>
      </c>
      <c r="I262" s="10" t="s">
        <v>156</v>
      </c>
      <c r="J262" s="6">
        <v>122</v>
      </c>
      <c r="K262" s="6">
        <v>1</v>
      </c>
    </row>
    <row r="263" spans="1:11">
      <c r="A263" s="7">
        <v>262</v>
      </c>
      <c r="B263" s="3">
        <v>635</v>
      </c>
      <c r="C263" s="8" t="s">
        <v>457</v>
      </c>
      <c r="D263" s="6" t="s">
        <v>8</v>
      </c>
      <c r="E263" s="9" t="s">
        <v>354</v>
      </c>
      <c r="F263" s="31">
        <v>0.10223483796296295</v>
      </c>
      <c r="G263" s="32">
        <v>4.8715624999999992E-2</v>
      </c>
      <c r="H263" s="33">
        <v>4.8715624999999992E-2</v>
      </c>
      <c r="I263" s="10" t="s">
        <v>156</v>
      </c>
      <c r="J263" s="6">
        <v>123</v>
      </c>
      <c r="K263" s="6">
        <v>1</v>
      </c>
    </row>
    <row r="264" spans="1:11">
      <c r="A264" s="7">
        <v>263</v>
      </c>
      <c r="B264" s="3">
        <v>452</v>
      </c>
      <c r="C264" s="8" t="s">
        <v>458</v>
      </c>
      <c r="D264" s="6" t="s">
        <v>8</v>
      </c>
      <c r="E264" s="9" t="s">
        <v>44</v>
      </c>
      <c r="F264" s="31">
        <v>0.10459386574074074</v>
      </c>
      <c r="G264" s="32">
        <v>5.1074652777777778E-2</v>
      </c>
      <c r="H264" s="33">
        <v>3.8626736111111115E-2</v>
      </c>
      <c r="I264" s="10" t="s">
        <v>225</v>
      </c>
      <c r="J264" s="6">
        <v>36</v>
      </c>
      <c r="K264" s="6">
        <v>1</v>
      </c>
    </row>
  </sheetData>
  <autoFilter ref="A1:K264">
    <sortState ref="A3:K265">
      <sortCondition ref="A2:A265"/>
    </sortState>
  </autoFilter>
  <phoneticPr fontId="5" type="noConversion"/>
  <conditionalFormatting sqref="A2:A264">
    <cfRule type="expression" dxfId="5" priority="1" stopIfTrue="1">
      <formula>O2&gt;0</formula>
    </cfRule>
  </conditionalFormatting>
  <conditionalFormatting sqref="I2:I264">
    <cfRule type="expression" dxfId="4" priority="3" stopIfTrue="1">
      <formula>J2=S2</formula>
    </cfRule>
  </conditionalFormatting>
  <conditionalFormatting sqref="J2:J264">
    <cfRule type="cellIs" dxfId="3" priority="4" stopIfTrue="1" operator="equal">
      <formula>1</formula>
    </cfRule>
    <cfRule type="cellIs" dxfId="2" priority="5" stopIfTrue="1" operator="equal">
      <formula>2</formula>
    </cfRule>
    <cfRule type="cellIs" dxfId="1" priority="6" stopIfTrue="1" operator="equal">
      <formula>3</formula>
    </cfRule>
  </conditionalFormatting>
  <printOptions gridLines="1"/>
  <pageMargins left="0.52" right="0.67" top="0.3" bottom="0.35" header="0.14000000000000001" footer="0.14000000000000001"/>
  <pageSetup paperSize="9" orientation="landscape" horizontalDpi="1200" verticalDpi="1200" r:id="rId1"/>
  <headerFooter alignWithMargins="0">
    <oddFooter>&amp;LElaborazione dati a cura Giudici UISP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0"/>
  </sheetPr>
  <dimension ref="A1:G95"/>
  <sheetViews>
    <sheetView showZeros="0" tabSelected="1" workbookViewId="0">
      <pane xSplit="1" ySplit="1" topLeftCell="B2" activePane="bottomRight" state="frozen"/>
      <selection pane="topRight" activeCell="B1" sqref="B1"/>
      <selection pane="bottomLeft" activeCell="A3" sqref="A3"/>
      <selection pane="bottomRight"/>
    </sheetView>
  </sheetViews>
  <sheetFormatPr defaultRowHeight="12.75"/>
  <cols>
    <col min="1" max="1" width="5" customWidth="1"/>
    <col min="2" max="2" width="25.5703125" customWidth="1"/>
    <col min="3" max="3" width="7.5703125" customWidth="1"/>
    <col min="4" max="4" width="30.42578125" customWidth="1"/>
    <col min="5" max="5" width="10.42578125" style="37" customWidth="1"/>
    <col min="6" max="6" width="16.140625" customWidth="1"/>
    <col min="7" max="7" width="5.140625" customWidth="1"/>
  </cols>
  <sheetData>
    <row r="1" spans="1:7" ht="30" customHeight="1">
      <c r="A1" s="17" t="s">
        <v>0</v>
      </c>
      <c r="B1" s="18" t="s">
        <v>1</v>
      </c>
      <c r="C1" s="18" t="s">
        <v>2</v>
      </c>
      <c r="D1" s="18" t="s">
        <v>3</v>
      </c>
      <c r="E1" s="38" t="s">
        <v>4</v>
      </c>
      <c r="F1" s="18" t="s">
        <v>5</v>
      </c>
      <c r="G1" s="18" t="s">
        <v>6</v>
      </c>
    </row>
    <row r="2" spans="1:7" ht="14.25">
      <c r="A2" s="1">
        <v>1</v>
      </c>
      <c r="B2" s="2" t="s">
        <v>7</v>
      </c>
      <c r="C2" s="3" t="s">
        <v>8</v>
      </c>
      <c r="D2" s="4" t="s">
        <v>9</v>
      </c>
      <c r="E2" s="5">
        <v>3.2657291666666664E-2</v>
      </c>
      <c r="F2" s="6" t="s">
        <v>10</v>
      </c>
      <c r="G2" s="6">
        <f>IF(F2="",0,COUNTIF($F$2:F2,F2))</f>
        <v>1</v>
      </c>
    </row>
    <row r="3" spans="1:7" ht="14.25">
      <c r="A3" s="1">
        <v>2</v>
      </c>
      <c r="B3" s="2" t="s">
        <v>11</v>
      </c>
      <c r="C3" s="3" t="s">
        <v>8</v>
      </c>
      <c r="D3" s="4" t="s">
        <v>12</v>
      </c>
      <c r="E3" s="5">
        <v>3.4417361111111107E-2</v>
      </c>
      <c r="F3" s="6" t="s">
        <v>13</v>
      </c>
      <c r="G3" s="6">
        <f>IF(F3="",0,COUNTIF($F$2:F3,F3))</f>
        <v>1</v>
      </c>
    </row>
    <row r="4" spans="1:7" ht="14.25">
      <c r="A4" s="1">
        <v>3</v>
      </c>
      <c r="B4" s="2" t="s">
        <v>14</v>
      </c>
      <c r="C4" s="3" t="s">
        <v>8</v>
      </c>
      <c r="D4" s="4" t="s">
        <v>15</v>
      </c>
      <c r="E4" s="5">
        <v>3.485532407407408E-2</v>
      </c>
      <c r="F4" s="6" t="s">
        <v>13</v>
      </c>
      <c r="G4" s="6">
        <f>IF(F4="",0,COUNTIF($F$2:F4,F4))</f>
        <v>2</v>
      </c>
    </row>
    <row r="5" spans="1:7" ht="14.25">
      <c r="A5" s="1">
        <v>4</v>
      </c>
      <c r="B5" s="2" t="s">
        <v>16</v>
      </c>
      <c r="C5" s="3" t="s">
        <v>8</v>
      </c>
      <c r="D5" s="4" t="s">
        <v>12</v>
      </c>
      <c r="E5" s="5">
        <v>3.4965972222222218E-2</v>
      </c>
      <c r="F5" s="6" t="s">
        <v>10</v>
      </c>
      <c r="G5" s="6">
        <f>IF(F5="",0,COUNTIF($F$2:F5,F5))</f>
        <v>2</v>
      </c>
    </row>
    <row r="6" spans="1:7" ht="14.25">
      <c r="A6" s="11">
        <v>5</v>
      </c>
      <c r="B6" s="12" t="s">
        <v>17</v>
      </c>
      <c r="C6" s="13" t="s">
        <v>8</v>
      </c>
      <c r="D6" s="14" t="s">
        <v>18</v>
      </c>
      <c r="E6" s="15">
        <v>3.6049305555555557E-2</v>
      </c>
      <c r="F6" s="16" t="s">
        <v>10</v>
      </c>
      <c r="G6" s="16">
        <f>IF(F6="",0,COUNTIF($F$2:F6,F6))</f>
        <v>3</v>
      </c>
    </row>
    <row r="7" spans="1:7" ht="14.25">
      <c r="A7" s="19">
        <v>6</v>
      </c>
      <c r="B7" s="20" t="s">
        <v>19</v>
      </c>
      <c r="C7" s="21" t="s">
        <v>8</v>
      </c>
      <c r="D7" s="22" t="s">
        <v>20</v>
      </c>
      <c r="E7" s="23">
        <v>3.684675925925926E-2</v>
      </c>
      <c r="F7" s="24" t="s">
        <v>10</v>
      </c>
      <c r="G7" s="24">
        <f>IF(F7="",0,COUNTIF($F$2:F7,F7))</f>
        <v>4</v>
      </c>
    </row>
    <row r="8" spans="1:7" ht="14.25">
      <c r="A8" s="19">
        <v>7</v>
      </c>
      <c r="B8" s="20" t="s">
        <v>21</v>
      </c>
      <c r="C8" s="21" t="s">
        <v>8</v>
      </c>
      <c r="D8" s="22" t="s">
        <v>22</v>
      </c>
      <c r="E8" s="23">
        <v>3.6990740740740741E-2</v>
      </c>
      <c r="F8" s="24" t="s">
        <v>10</v>
      </c>
      <c r="G8" s="24">
        <f>IF(F8="",0,COUNTIF($F$2:F8,F8))</f>
        <v>5</v>
      </c>
    </row>
    <row r="9" spans="1:7" ht="14.25">
      <c r="A9" s="19">
        <v>8</v>
      </c>
      <c r="B9" s="20" t="s">
        <v>23</v>
      </c>
      <c r="C9" s="21" t="s">
        <v>8</v>
      </c>
      <c r="D9" s="22" t="s">
        <v>22</v>
      </c>
      <c r="E9" s="23">
        <v>3.7498148148148149E-2</v>
      </c>
      <c r="F9" s="24" t="s">
        <v>10</v>
      </c>
      <c r="G9" s="24">
        <f>IF(F9="",0,COUNTIF($F$2:F9,F9))</f>
        <v>6</v>
      </c>
    </row>
    <row r="10" spans="1:7" ht="14.25">
      <c r="A10" s="19">
        <v>9</v>
      </c>
      <c r="B10" s="20" t="s">
        <v>24</v>
      </c>
      <c r="C10" s="21" t="s">
        <v>8</v>
      </c>
      <c r="D10" s="22" t="s">
        <v>20</v>
      </c>
      <c r="E10" s="23">
        <v>3.7598379629629627E-2</v>
      </c>
      <c r="F10" s="24" t="s">
        <v>10</v>
      </c>
      <c r="G10" s="24">
        <f>IF(F10="",0,COUNTIF($F$2:F10,F10))</f>
        <v>7</v>
      </c>
    </row>
    <row r="11" spans="1:7" ht="14.25">
      <c r="A11" s="19">
        <v>10</v>
      </c>
      <c r="B11" s="20" t="s">
        <v>25</v>
      </c>
      <c r="C11" s="21" t="s">
        <v>8</v>
      </c>
      <c r="D11" s="22" t="s">
        <v>26</v>
      </c>
      <c r="E11" s="23">
        <v>3.7707291666666663E-2</v>
      </c>
      <c r="F11" s="24" t="s">
        <v>10</v>
      </c>
      <c r="G11" s="24">
        <f>IF(F11="",0,COUNTIF($F$2:F11,F11))</f>
        <v>8</v>
      </c>
    </row>
    <row r="12" spans="1:7" ht="14.25">
      <c r="A12" s="19">
        <v>11</v>
      </c>
      <c r="B12" s="20" t="s">
        <v>27</v>
      </c>
      <c r="C12" s="21" t="s">
        <v>28</v>
      </c>
      <c r="D12" s="22" t="s">
        <v>9</v>
      </c>
      <c r="E12" s="23">
        <v>3.7986111111111116E-2</v>
      </c>
      <c r="F12" s="24" t="s">
        <v>29</v>
      </c>
      <c r="G12" s="24">
        <f>IF(F12="",0,COUNTIF($F$2:F12,F12))</f>
        <v>1</v>
      </c>
    </row>
    <row r="13" spans="1:7" ht="14.25">
      <c r="A13" s="11">
        <v>12</v>
      </c>
      <c r="B13" s="12" t="s">
        <v>30</v>
      </c>
      <c r="C13" s="13" t="s">
        <v>8</v>
      </c>
      <c r="D13" s="14" t="s">
        <v>18</v>
      </c>
      <c r="E13" s="15">
        <v>3.8002083333333332E-2</v>
      </c>
      <c r="F13" s="16" t="s">
        <v>13</v>
      </c>
      <c r="G13" s="16">
        <f>IF(F13="",0,COUNTIF($F$2:F13,F13))</f>
        <v>3</v>
      </c>
    </row>
    <row r="14" spans="1:7" ht="14.25">
      <c r="A14" s="19">
        <v>13</v>
      </c>
      <c r="B14" s="20" t="s">
        <v>31</v>
      </c>
      <c r="C14" s="21" t="s">
        <v>8</v>
      </c>
      <c r="D14" s="22" t="s">
        <v>32</v>
      </c>
      <c r="E14" s="23">
        <v>3.8367013888888891E-2</v>
      </c>
      <c r="F14" s="24" t="s">
        <v>10</v>
      </c>
      <c r="G14" s="24">
        <f>IF(F14="",0,COUNTIF($F$2:F14,F14))</f>
        <v>9</v>
      </c>
    </row>
    <row r="15" spans="1:7" ht="14.25">
      <c r="A15" s="19">
        <v>14</v>
      </c>
      <c r="B15" s="20" t="s">
        <v>33</v>
      </c>
      <c r="C15" s="21" t="s">
        <v>8</v>
      </c>
      <c r="D15" s="22" t="s">
        <v>32</v>
      </c>
      <c r="E15" s="23">
        <v>3.8506597222222223E-2</v>
      </c>
      <c r="F15" s="24" t="s">
        <v>13</v>
      </c>
      <c r="G15" s="24">
        <f>IF(F15="",0,COUNTIF($F$2:F15,F15))</f>
        <v>4</v>
      </c>
    </row>
    <row r="16" spans="1:7" ht="14.25">
      <c r="A16" s="19">
        <v>15</v>
      </c>
      <c r="B16" s="20" t="s">
        <v>34</v>
      </c>
      <c r="C16" s="21" t="s">
        <v>8</v>
      </c>
      <c r="D16" s="22" t="s">
        <v>35</v>
      </c>
      <c r="E16" s="23">
        <v>3.8964120370370371E-2</v>
      </c>
      <c r="F16" s="24" t="s">
        <v>10</v>
      </c>
      <c r="G16" s="24">
        <f>IF(F16="",0,COUNTIF($F$2:F16,F16))</f>
        <v>10</v>
      </c>
    </row>
    <row r="17" spans="1:7" ht="14.25">
      <c r="A17" s="19">
        <v>16</v>
      </c>
      <c r="B17" s="20" t="s">
        <v>36</v>
      </c>
      <c r="C17" s="21" t="s">
        <v>8</v>
      </c>
      <c r="D17" s="22" t="s">
        <v>37</v>
      </c>
      <c r="E17" s="23">
        <v>3.9511342592592591E-2</v>
      </c>
      <c r="F17" s="24" t="s">
        <v>38</v>
      </c>
      <c r="G17" s="24">
        <f>IF(F17="",0,COUNTIF($F$2:F17,F17))</f>
        <v>1</v>
      </c>
    </row>
    <row r="18" spans="1:7" ht="14.25">
      <c r="A18" s="19">
        <v>17</v>
      </c>
      <c r="B18" s="20" t="s">
        <v>39</v>
      </c>
      <c r="C18" s="21" t="s">
        <v>8</v>
      </c>
      <c r="D18" s="22" t="s">
        <v>40</v>
      </c>
      <c r="E18" s="23">
        <v>3.9584374999999998E-2</v>
      </c>
      <c r="F18" s="24" t="s">
        <v>13</v>
      </c>
      <c r="G18" s="24">
        <f>IF(F18="",0,COUNTIF($F$2:F18,F18))</f>
        <v>5</v>
      </c>
    </row>
    <row r="19" spans="1:7" ht="14.25">
      <c r="A19" s="19">
        <v>18</v>
      </c>
      <c r="B19" s="20" t="s">
        <v>41</v>
      </c>
      <c r="C19" s="21" t="s">
        <v>8</v>
      </c>
      <c r="D19" s="22" t="s">
        <v>42</v>
      </c>
      <c r="E19" s="23">
        <v>3.9732754629629628E-2</v>
      </c>
      <c r="F19" s="24" t="s">
        <v>10</v>
      </c>
      <c r="G19" s="24">
        <f>IF(F19="",0,COUNTIF($F$2:F19,F19))</f>
        <v>11</v>
      </c>
    </row>
    <row r="20" spans="1:7" ht="14.25">
      <c r="A20" s="19">
        <v>19</v>
      </c>
      <c r="B20" s="20" t="s">
        <v>43</v>
      </c>
      <c r="C20" s="21" t="s">
        <v>8</v>
      </c>
      <c r="D20" s="22" t="s">
        <v>44</v>
      </c>
      <c r="E20" s="23">
        <v>4.0150462962962964E-2</v>
      </c>
      <c r="F20" s="24" t="s">
        <v>10</v>
      </c>
      <c r="G20" s="24">
        <f>IF(F20="",0,COUNTIF($F$2:F20,F20))</f>
        <v>12</v>
      </c>
    </row>
    <row r="21" spans="1:7" ht="14.25">
      <c r="A21" s="19">
        <v>20</v>
      </c>
      <c r="B21" s="20" t="s">
        <v>45</v>
      </c>
      <c r="C21" s="21" t="s">
        <v>8</v>
      </c>
      <c r="D21" s="22" t="s">
        <v>40</v>
      </c>
      <c r="E21" s="23">
        <v>4.023287037037037E-2</v>
      </c>
      <c r="F21" s="24" t="s">
        <v>10</v>
      </c>
      <c r="G21" s="24">
        <f>IF(F21="",0,COUNTIF($F$2:F21,F21))</f>
        <v>13</v>
      </c>
    </row>
    <row r="22" spans="1:7" ht="14.25">
      <c r="A22" s="19">
        <v>21</v>
      </c>
      <c r="B22" s="20" t="s">
        <v>46</v>
      </c>
      <c r="C22" s="21" t="s">
        <v>28</v>
      </c>
      <c r="D22" s="22" t="s">
        <v>9</v>
      </c>
      <c r="E22" s="23">
        <v>4.0358101851851853E-2</v>
      </c>
      <c r="F22" s="24" t="s">
        <v>29</v>
      </c>
      <c r="G22" s="24">
        <f>IF(F22="",0,COUNTIF($F$2:F22,F22))</f>
        <v>2</v>
      </c>
    </row>
    <row r="23" spans="1:7" ht="14.25">
      <c r="A23" s="19">
        <v>22</v>
      </c>
      <c r="B23" s="20" t="s">
        <v>47</v>
      </c>
      <c r="C23" s="21" t="s">
        <v>8</v>
      </c>
      <c r="D23" s="22" t="s">
        <v>40</v>
      </c>
      <c r="E23" s="23">
        <v>4.0473495370370365E-2</v>
      </c>
      <c r="F23" s="24" t="s">
        <v>13</v>
      </c>
      <c r="G23" s="24">
        <f>IF(F23="",0,COUNTIF($F$2:F23,F23))</f>
        <v>6</v>
      </c>
    </row>
    <row r="24" spans="1:7" ht="14.25">
      <c r="A24" s="19">
        <v>23</v>
      </c>
      <c r="B24" s="20" t="s">
        <v>48</v>
      </c>
      <c r="C24" s="21" t="s">
        <v>8</v>
      </c>
      <c r="D24" s="22" t="s">
        <v>22</v>
      </c>
      <c r="E24" s="23">
        <v>4.0531712962962964E-2</v>
      </c>
      <c r="F24" s="24" t="s">
        <v>10</v>
      </c>
      <c r="G24" s="24">
        <f>IF(F24="",0,COUNTIF($F$2:F24,F24))</f>
        <v>14</v>
      </c>
    </row>
    <row r="25" spans="1:7" ht="14.25">
      <c r="A25" s="19">
        <v>24</v>
      </c>
      <c r="B25" s="20" t="s">
        <v>49</v>
      </c>
      <c r="C25" s="21" t="s">
        <v>28</v>
      </c>
      <c r="D25" s="22" t="s">
        <v>35</v>
      </c>
      <c r="E25" s="23">
        <v>4.0745138888888886E-2</v>
      </c>
      <c r="F25" s="24" t="s">
        <v>29</v>
      </c>
      <c r="G25" s="24">
        <f>IF(F25="",0,COUNTIF($F$2:F25,F25))</f>
        <v>3</v>
      </c>
    </row>
    <row r="26" spans="1:7" ht="14.25">
      <c r="A26" s="19">
        <v>25</v>
      </c>
      <c r="B26" s="20" t="s">
        <v>50</v>
      </c>
      <c r="C26" s="21" t="s">
        <v>8</v>
      </c>
      <c r="D26" s="22" t="s">
        <v>32</v>
      </c>
      <c r="E26" s="23">
        <v>4.0929861111111111E-2</v>
      </c>
      <c r="F26" s="24" t="s">
        <v>13</v>
      </c>
      <c r="G26" s="24">
        <f>IF(F26="",0,COUNTIF($F$2:F26,F26))</f>
        <v>7</v>
      </c>
    </row>
    <row r="27" spans="1:7" ht="14.25">
      <c r="A27" s="19">
        <v>26</v>
      </c>
      <c r="B27" s="20" t="s">
        <v>51</v>
      </c>
      <c r="C27" s="21" t="s">
        <v>8</v>
      </c>
      <c r="D27" s="22" t="s">
        <v>52</v>
      </c>
      <c r="E27" s="23">
        <v>4.1388888888888892E-2</v>
      </c>
      <c r="F27" s="24" t="s">
        <v>53</v>
      </c>
      <c r="G27" s="24">
        <f>IF(F27="",0,COUNTIF($F$2:F27,F27))</f>
        <v>1</v>
      </c>
    </row>
    <row r="28" spans="1:7" ht="14.25">
      <c r="A28" s="19">
        <v>27</v>
      </c>
      <c r="B28" s="20" t="s">
        <v>54</v>
      </c>
      <c r="C28" s="21" t="s">
        <v>8</v>
      </c>
      <c r="D28" s="22" t="s">
        <v>55</v>
      </c>
      <c r="E28" s="23">
        <v>4.1469212962962958E-2</v>
      </c>
      <c r="F28" s="24" t="s">
        <v>38</v>
      </c>
      <c r="G28" s="24">
        <f>IF(F28="",0,COUNTIF($F$2:F28,F28))</f>
        <v>2</v>
      </c>
    </row>
    <row r="29" spans="1:7" ht="14.25">
      <c r="A29" s="19">
        <v>28</v>
      </c>
      <c r="B29" s="20" t="s">
        <v>56</v>
      </c>
      <c r="C29" s="21" t="s">
        <v>8</v>
      </c>
      <c r="D29" s="22" t="s">
        <v>57</v>
      </c>
      <c r="E29" s="23">
        <v>4.1980902777777773E-2</v>
      </c>
      <c r="F29" s="24" t="s">
        <v>13</v>
      </c>
      <c r="G29" s="24">
        <f>IF(F29="",0,COUNTIF($F$2:F29,F29))</f>
        <v>8</v>
      </c>
    </row>
    <row r="30" spans="1:7" ht="14.25">
      <c r="A30" s="19">
        <v>29</v>
      </c>
      <c r="B30" s="20" t="s">
        <v>58</v>
      </c>
      <c r="C30" s="21" t="s">
        <v>8</v>
      </c>
      <c r="D30" s="22" t="s">
        <v>59</v>
      </c>
      <c r="E30" s="23">
        <v>4.2446527777777777E-2</v>
      </c>
      <c r="F30" s="24" t="s">
        <v>13</v>
      </c>
      <c r="G30" s="24">
        <f>IF(F30="",0,COUNTIF($F$2:F30,F30))</f>
        <v>9</v>
      </c>
    </row>
    <row r="31" spans="1:7" ht="14.25">
      <c r="A31" s="11">
        <v>30</v>
      </c>
      <c r="B31" s="12" t="s">
        <v>60</v>
      </c>
      <c r="C31" s="13" t="s">
        <v>28</v>
      </c>
      <c r="D31" s="14" t="s">
        <v>18</v>
      </c>
      <c r="E31" s="15">
        <v>4.2481597222222223E-2</v>
      </c>
      <c r="F31" s="16" t="s">
        <v>29</v>
      </c>
      <c r="G31" s="16">
        <f>IF(F31="",0,COUNTIF($F$2:F31,F31))</f>
        <v>4</v>
      </c>
    </row>
    <row r="32" spans="1:7" ht="14.25">
      <c r="A32" s="19">
        <v>31</v>
      </c>
      <c r="B32" s="20" t="s">
        <v>61</v>
      </c>
      <c r="C32" s="21" t="s">
        <v>8</v>
      </c>
      <c r="D32" s="22" t="s">
        <v>52</v>
      </c>
      <c r="E32" s="23">
        <v>4.2546643518518522E-2</v>
      </c>
      <c r="F32" s="24" t="s">
        <v>13</v>
      </c>
      <c r="G32" s="24">
        <f>IF(F32="",0,COUNTIF($F$2:F32,F32))</f>
        <v>10</v>
      </c>
    </row>
    <row r="33" spans="1:7" ht="14.25">
      <c r="A33" s="19">
        <v>32</v>
      </c>
      <c r="B33" s="20" t="s">
        <v>62</v>
      </c>
      <c r="C33" s="21" t="s">
        <v>28</v>
      </c>
      <c r="D33" s="22" t="s">
        <v>35</v>
      </c>
      <c r="E33" s="23">
        <v>4.262476851851852E-2</v>
      </c>
      <c r="F33" s="24" t="s">
        <v>29</v>
      </c>
      <c r="G33" s="24">
        <f>IF(F33="",0,COUNTIF($F$2:F33,F33))</f>
        <v>5</v>
      </c>
    </row>
    <row r="34" spans="1:7" ht="14.25">
      <c r="A34" s="19">
        <v>33</v>
      </c>
      <c r="B34" s="20" t="s">
        <v>63</v>
      </c>
      <c r="C34" s="21" t="s">
        <v>8</v>
      </c>
      <c r="D34" s="22" t="s">
        <v>52</v>
      </c>
      <c r="E34" s="23">
        <v>4.2686574074074078E-2</v>
      </c>
      <c r="F34" s="24" t="s">
        <v>13</v>
      </c>
      <c r="G34" s="24">
        <f>IF(F34="",0,COUNTIF($F$2:F34,F34))</f>
        <v>11</v>
      </c>
    </row>
    <row r="35" spans="1:7" ht="14.25">
      <c r="A35" s="19">
        <v>34</v>
      </c>
      <c r="B35" s="20" t="s">
        <v>64</v>
      </c>
      <c r="C35" s="21" t="s">
        <v>8</v>
      </c>
      <c r="D35" s="22" t="s">
        <v>57</v>
      </c>
      <c r="E35" s="23">
        <v>4.2983564814814822E-2</v>
      </c>
      <c r="F35" s="24" t="s">
        <v>13</v>
      </c>
      <c r="G35" s="24">
        <f>IF(F35="",0,COUNTIF($F$2:F35,F35))</f>
        <v>12</v>
      </c>
    </row>
    <row r="36" spans="1:7" ht="14.25">
      <c r="A36" s="19">
        <v>35</v>
      </c>
      <c r="B36" s="20" t="s">
        <v>65</v>
      </c>
      <c r="C36" s="21" t="s">
        <v>8</v>
      </c>
      <c r="D36" s="22" t="s">
        <v>57</v>
      </c>
      <c r="E36" s="23">
        <v>4.3080787037037042E-2</v>
      </c>
      <c r="F36" s="24" t="s">
        <v>10</v>
      </c>
      <c r="G36" s="24">
        <f>IF(F36="",0,COUNTIF($F$2:F36,F36))</f>
        <v>15</v>
      </c>
    </row>
    <row r="37" spans="1:7" ht="14.25">
      <c r="A37" s="19">
        <v>36</v>
      </c>
      <c r="B37" s="20" t="s">
        <v>66</v>
      </c>
      <c r="C37" s="21" t="s">
        <v>8</v>
      </c>
      <c r="D37" s="22" t="s">
        <v>52</v>
      </c>
      <c r="E37" s="23">
        <v>4.3559722222222229E-2</v>
      </c>
      <c r="F37" s="24" t="s">
        <v>13</v>
      </c>
      <c r="G37" s="24">
        <f>IF(F37="",0,COUNTIF($F$2:F37,F37))</f>
        <v>13</v>
      </c>
    </row>
    <row r="38" spans="1:7" ht="14.25">
      <c r="A38" s="19">
        <v>37</v>
      </c>
      <c r="B38" s="20" t="s">
        <v>67</v>
      </c>
      <c r="C38" s="21" t="s">
        <v>8</v>
      </c>
      <c r="D38" s="22" t="s">
        <v>52</v>
      </c>
      <c r="E38" s="23">
        <v>4.3793402777777775E-2</v>
      </c>
      <c r="F38" s="24" t="s">
        <v>10</v>
      </c>
      <c r="G38" s="24">
        <f>IF(F38="",0,COUNTIF($F$2:F38,F38))</f>
        <v>16</v>
      </c>
    </row>
    <row r="39" spans="1:7" ht="14.25">
      <c r="A39" s="19">
        <v>38</v>
      </c>
      <c r="B39" s="20" t="s">
        <v>68</v>
      </c>
      <c r="C39" s="21" t="s">
        <v>28</v>
      </c>
      <c r="D39" s="22" t="s">
        <v>22</v>
      </c>
      <c r="E39" s="23">
        <v>4.4516435185185187E-2</v>
      </c>
      <c r="F39" s="24" t="s">
        <v>29</v>
      </c>
      <c r="G39" s="24">
        <f>IF(F39="",0,COUNTIF($F$2:F39,F39))</f>
        <v>6</v>
      </c>
    </row>
    <row r="40" spans="1:7" ht="14.25">
      <c r="A40" s="19">
        <v>39</v>
      </c>
      <c r="B40" s="20" t="s">
        <v>69</v>
      </c>
      <c r="C40" s="21" t="s">
        <v>8</v>
      </c>
      <c r="D40" s="22" t="s">
        <v>70</v>
      </c>
      <c r="E40" s="23">
        <v>4.4525462962962968E-2</v>
      </c>
      <c r="F40" s="24" t="s">
        <v>10</v>
      </c>
      <c r="G40" s="24">
        <f>IF(F40="",0,COUNTIF($F$2:F40,F40))</f>
        <v>17</v>
      </c>
    </row>
    <row r="41" spans="1:7" ht="14.25">
      <c r="A41" s="19">
        <v>40</v>
      </c>
      <c r="B41" s="20" t="s">
        <v>71</v>
      </c>
      <c r="C41" s="21" t="s">
        <v>8</v>
      </c>
      <c r="D41" s="22" t="s">
        <v>72</v>
      </c>
      <c r="E41" s="23">
        <v>4.4823842592592589E-2</v>
      </c>
      <c r="F41" s="24" t="s">
        <v>10</v>
      </c>
      <c r="G41" s="24">
        <f>IF(F41="",0,COUNTIF($F$2:F41,F41))</f>
        <v>18</v>
      </c>
    </row>
    <row r="42" spans="1:7" ht="14.25">
      <c r="A42" s="19">
        <v>41</v>
      </c>
      <c r="B42" s="20" t="s">
        <v>73</v>
      </c>
      <c r="C42" s="21" t="s">
        <v>8</v>
      </c>
      <c r="D42" s="22" t="s">
        <v>74</v>
      </c>
      <c r="E42" s="23">
        <v>4.4904166666666669E-2</v>
      </c>
      <c r="F42" s="24" t="s">
        <v>13</v>
      </c>
      <c r="G42" s="24">
        <f>IF(F42="",0,COUNTIF($F$2:F42,F42))</f>
        <v>14</v>
      </c>
    </row>
    <row r="43" spans="1:7" ht="14.25">
      <c r="A43" s="19">
        <v>42</v>
      </c>
      <c r="B43" s="20" t="s">
        <v>75</v>
      </c>
      <c r="C43" s="21" t="s">
        <v>8</v>
      </c>
      <c r="D43" s="22" t="s">
        <v>76</v>
      </c>
      <c r="E43" s="23">
        <v>4.5302314814814816E-2</v>
      </c>
      <c r="F43" s="24" t="s">
        <v>10</v>
      </c>
      <c r="G43" s="24">
        <f>IF(F43="",0,COUNTIF($F$2:F43,F43))</f>
        <v>19</v>
      </c>
    </row>
    <row r="44" spans="1:7" ht="14.25">
      <c r="A44" s="19">
        <v>43</v>
      </c>
      <c r="B44" s="20" t="s">
        <v>77</v>
      </c>
      <c r="C44" s="21" t="s">
        <v>8</v>
      </c>
      <c r="D44" s="22" t="s">
        <v>78</v>
      </c>
      <c r="E44" s="23">
        <v>4.5348263888888886E-2</v>
      </c>
      <c r="F44" s="24" t="s">
        <v>10</v>
      </c>
      <c r="G44" s="24">
        <f>IF(F44="",0,COUNTIF($F$2:F44,F44))</f>
        <v>20</v>
      </c>
    </row>
    <row r="45" spans="1:7" ht="14.25">
      <c r="A45" s="19">
        <v>44</v>
      </c>
      <c r="B45" s="20" t="s">
        <v>79</v>
      </c>
      <c r="C45" s="21" t="s">
        <v>28</v>
      </c>
      <c r="D45" s="22" t="s">
        <v>80</v>
      </c>
      <c r="E45" s="23">
        <v>4.6119444444444442E-2</v>
      </c>
      <c r="F45" s="24" t="s">
        <v>29</v>
      </c>
      <c r="G45" s="24">
        <f>IF(F45="",0,COUNTIF($F$2:F45,F45))</f>
        <v>7</v>
      </c>
    </row>
    <row r="46" spans="1:7" ht="14.25">
      <c r="A46" s="19">
        <v>45</v>
      </c>
      <c r="B46" s="20" t="s">
        <v>81</v>
      </c>
      <c r="C46" s="21" t="s">
        <v>8</v>
      </c>
      <c r="D46" s="22" t="s">
        <v>82</v>
      </c>
      <c r="E46" s="23">
        <v>4.6173379629629634E-2</v>
      </c>
      <c r="F46" s="24" t="s">
        <v>10</v>
      </c>
      <c r="G46" s="24">
        <f>IF(F46="",0,COUNTIF($F$2:F46,F46))</f>
        <v>21</v>
      </c>
    </row>
    <row r="47" spans="1:7" ht="14.25">
      <c r="A47" s="19">
        <v>46</v>
      </c>
      <c r="B47" s="20" t="s">
        <v>83</v>
      </c>
      <c r="C47" s="21" t="s">
        <v>28</v>
      </c>
      <c r="D47" s="22" t="s">
        <v>84</v>
      </c>
      <c r="E47" s="23">
        <v>4.6758564814814808E-2</v>
      </c>
      <c r="F47" s="24" t="s">
        <v>29</v>
      </c>
      <c r="G47" s="24">
        <f>IF(F47="",0,COUNTIF($F$2:F47,F47))</f>
        <v>8</v>
      </c>
    </row>
    <row r="48" spans="1:7" ht="14.25">
      <c r="A48" s="19">
        <v>47</v>
      </c>
      <c r="B48" s="20" t="s">
        <v>85</v>
      </c>
      <c r="C48" s="21" t="s">
        <v>28</v>
      </c>
      <c r="D48" s="22" t="s">
        <v>57</v>
      </c>
      <c r="E48" s="23">
        <v>4.7005208333333333E-2</v>
      </c>
      <c r="F48" s="24" t="s">
        <v>29</v>
      </c>
      <c r="G48" s="24">
        <f>IF(F48="",0,COUNTIF($F$2:F48,F48))</f>
        <v>9</v>
      </c>
    </row>
    <row r="49" spans="1:7" ht="14.25">
      <c r="A49" s="19">
        <v>48</v>
      </c>
      <c r="B49" s="20" t="s">
        <v>86</v>
      </c>
      <c r="C49" s="21" t="s">
        <v>8</v>
      </c>
      <c r="D49" s="22" t="s">
        <v>87</v>
      </c>
      <c r="E49" s="23">
        <v>4.7132870370370367E-2</v>
      </c>
      <c r="F49" s="24" t="s">
        <v>10</v>
      </c>
      <c r="G49" s="24">
        <f>IF(F49="",0,COUNTIF($F$2:F49,F49))</f>
        <v>22</v>
      </c>
    </row>
    <row r="50" spans="1:7" ht="14.25">
      <c r="A50" s="19">
        <v>49</v>
      </c>
      <c r="B50" s="20" t="s">
        <v>88</v>
      </c>
      <c r="C50" s="21" t="s">
        <v>28</v>
      </c>
      <c r="D50" s="22" t="s">
        <v>9</v>
      </c>
      <c r="E50" s="23">
        <v>4.7808912037037042E-2</v>
      </c>
      <c r="F50" s="24" t="s">
        <v>29</v>
      </c>
      <c r="G50" s="24">
        <f>IF(F50="",0,COUNTIF($F$2:F50,F50))</f>
        <v>10</v>
      </c>
    </row>
    <row r="51" spans="1:7" ht="14.25">
      <c r="A51" s="19">
        <v>50</v>
      </c>
      <c r="B51" s="20" t="s">
        <v>89</v>
      </c>
      <c r="C51" s="21" t="s">
        <v>8</v>
      </c>
      <c r="D51" s="22" t="s">
        <v>22</v>
      </c>
      <c r="E51" s="23">
        <v>4.798101851851852E-2</v>
      </c>
      <c r="F51" s="24" t="s">
        <v>10</v>
      </c>
      <c r="G51" s="24">
        <f>IF(F51="",0,COUNTIF($F$2:F51,F51))</f>
        <v>23</v>
      </c>
    </row>
    <row r="52" spans="1:7" ht="14.25">
      <c r="A52" s="19">
        <v>51</v>
      </c>
      <c r="B52" s="20" t="s">
        <v>90</v>
      </c>
      <c r="C52" s="21" t="s">
        <v>8</v>
      </c>
      <c r="D52" s="22" t="s">
        <v>91</v>
      </c>
      <c r="E52" s="23">
        <v>4.8204629629629625E-2</v>
      </c>
      <c r="F52" s="24" t="s">
        <v>38</v>
      </c>
      <c r="G52" s="24">
        <f>IF(F52="",0,COUNTIF($F$2:F52,F52))</f>
        <v>3</v>
      </c>
    </row>
    <row r="53" spans="1:7" ht="14.25">
      <c r="A53" s="19">
        <v>52</v>
      </c>
      <c r="B53" s="20" t="s">
        <v>92</v>
      </c>
      <c r="C53" s="21" t="s">
        <v>8</v>
      </c>
      <c r="D53" s="22" t="s">
        <v>52</v>
      </c>
      <c r="E53" s="23">
        <v>4.8429513888888887E-2</v>
      </c>
      <c r="F53" s="24" t="s">
        <v>10</v>
      </c>
      <c r="G53" s="24">
        <f>IF(F53="",0,COUNTIF($F$2:F53,F53))</f>
        <v>24</v>
      </c>
    </row>
    <row r="54" spans="1:7" ht="14.25">
      <c r="A54" s="19">
        <v>53</v>
      </c>
      <c r="B54" s="20" t="s">
        <v>93</v>
      </c>
      <c r="C54" s="21" t="s">
        <v>8</v>
      </c>
      <c r="D54" s="22" t="s">
        <v>91</v>
      </c>
      <c r="E54" s="23">
        <v>4.8784027777777773E-2</v>
      </c>
      <c r="F54" s="24" t="s">
        <v>38</v>
      </c>
      <c r="G54" s="24">
        <f>IF(F54="",0,COUNTIF($F$2:F54,F54))</f>
        <v>4</v>
      </c>
    </row>
    <row r="55" spans="1:7" ht="14.25">
      <c r="A55" s="19">
        <v>54</v>
      </c>
      <c r="B55" s="20" t="s">
        <v>94</v>
      </c>
      <c r="C55" s="21" t="s">
        <v>8</v>
      </c>
      <c r="D55" s="22" t="s">
        <v>95</v>
      </c>
      <c r="E55" s="23">
        <v>4.9537037037037039E-2</v>
      </c>
      <c r="F55" s="24" t="s">
        <v>10</v>
      </c>
      <c r="G55" s="24">
        <f>IF(F55="",0,COUNTIF($F$2:F55,F55))</f>
        <v>25</v>
      </c>
    </row>
    <row r="56" spans="1:7" ht="14.25">
      <c r="A56" s="19">
        <v>55</v>
      </c>
      <c r="B56" s="20" t="s">
        <v>96</v>
      </c>
      <c r="C56" s="21" t="s">
        <v>28</v>
      </c>
      <c r="D56" s="22" t="s">
        <v>91</v>
      </c>
      <c r="E56" s="23">
        <v>4.9607523148148147E-2</v>
      </c>
      <c r="F56" s="24" t="s">
        <v>97</v>
      </c>
      <c r="G56" s="24">
        <f>IF(F56="",0,COUNTIF($F$2:F56,F56))</f>
        <v>1</v>
      </c>
    </row>
    <row r="57" spans="1:7" ht="14.25">
      <c r="A57" s="19">
        <v>56</v>
      </c>
      <c r="B57" s="20" t="s">
        <v>98</v>
      </c>
      <c r="C57" s="21" t="s">
        <v>28</v>
      </c>
      <c r="D57" s="22" t="s">
        <v>99</v>
      </c>
      <c r="E57" s="23">
        <v>4.9699421296296294E-2</v>
      </c>
      <c r="F57" s="24" t="s">
        <v>29</v>
      </c>
      <c r="G57" s="24">
        <f>IF(F57="",0,COUNTIF($F$2:F57,F57))</f>
        <v>11</v>
      </c>
    </row>
    <row r="58" spans="1:7" ht="14.25">
      <c r="A58" s="19">
        <v>57</v>
      </c>
      <c r="B58" s="20" t="s">
        <v>100</v>
      </c>
      <c r="C58" s="21" t="s">
        <v>8</v>
      </c>
      <c r="D58" s="22" t="s">
        <v>101</v>
      </c>
      <c r="E58" s="23">
        <v>4.9820949074074077E-2</v>
      </c>
      <c r="F58" s="24" t="s">
        <v>10</v>
      </c>
      <c r="G58" s="24">
        <f>IF(F58="",0,COUNTIF($F$2:F58,F58))</f>
        <v>26</v>
      </c>
    </row>
    <row r="59" spans="1:7" ht="14.25">
      <c r="A59" s="11">
        <v>58</v>
      </c>
      <c r="B59" s="12" t="s">
        <v>102</v>
      </c>
      <c r="C59" s="13" t="s">
        <v>8</v>
      </c>
      <c r="D59" s="14" t="s">
        <v>18</v>
      </c>
      <c r="E59" s="15">
        <v>5.017650462962963E-2</v>
      </c>
      <c r="F59" s="16" t="s">
        <v>13</v>
      </c>
      <c r="G59" s="16">
        <f>IF(F59="",0,COUNTIF($F$2:F59,F59))</f>
        <v>15</v>
      </c>
    </row>
    <row r="60" spans="1:7" ht="14.25">
      <c r="A60" s="19">
        <v>59</v>
      </c>
      <c r="B60" s="20" t="s">
        <v>103</v>
      </c>
      <c r="C60" s="21" t="s">
        <v>8</v>
      </c>
      <c r="D60" s="22" t="s">
        <v>104</v>
      </c>
      <c r="E60" s="23">
        <v>5.0625000000000003E-2</v>
      </c>
      <c r="F60" s="24" t="s">
        <v>38</v>
      </c>
      <c r="G60" s="24">
        <f>IF(F60="",0,COUNTIF($F$2:F60,F60))</f>
        <v>5</v>
      </c>
    </row>
    <row r="61" spans="1:7" ht="14.25">
      <c r="A61" s="19">
        <v>60</v>
      </c>
      <c r="B61" s="20" t="s">
        <v>105</v>
      </c>
      <c r="C61" s="21" t="s">
        <v>8</v>
      </c>
      <c r="D61" s="22" t="s">
        <v>57</v>
      </c>
      <c r="E61" s="23">
        <v>5.0693055555555554E-2</v>
      </c>
      <c r="F61" s="24" t="s">
        <v>10</v>
      </c>
      <c r="G61" s="24">
        <f>IF(F61="",0,COUNTIF($F$2:F61,F61))</f>
        <v>27</v>
      </c>
    </row>
    <row r="62" spans="1:7" ht="14.25">
      <c r="A62" s="19">
        <v>61</v>
      </c>
      <c r="B62" s="20" t="s">
        <v>106</v>
      </c>
      <c r="C62" s="21" t="s">
        <v>28</v>
      </c>
      <c r="D62" s="22" t="s">
        <v>78</v>
      </c>
      <c r="E62" s="23">
        <v>5.0823148148148145E-2</v>
      </c>
      <c r="F62" s="24" t="s">
        <v>29</v>
      </c>
      <c r="G62" s="24">
        <f>IF(F62="",0,COUNTIF($F$2:F62,F62))</f>
        <v>12</v>
      </c>
    </row>
    <row r="63" spans="1:7" ht="14.25">
      <c r="A63" s="19">
        <v>62</v>
      </c>
      <c r="B63" s="20" t="s">
        <v>107</v>
      </c>
      <c r="C63" s="21" t="s">
        <v>8</v>
      </c>
      <c r="D63" s="22" t="s">
        <v>91</v>
      </c>
      <c r="E63" s="23">
        <v>5.0904166666666667E-2</v>
      </c>
      <c r="F63" s="24" t="s">
        <v>10</v>
      </c>
      <c r="G63" s="24">
        <f>IF(F63="",0,COUNTIF($F$2:F63,F63))</f>
        <v>28</v>
      </c>
    </row>
    <row r="64" spans="1:7" ht="14.25">
      <c r="A64" s="19">
        <v>63</v>
      </c>
      <c r="B64" s="20" t="s">
        <v>108</v>
      </c>
      <c r="C64" s="21" t="s">
        <v>28</v>
      </c>
      <c r="D64" s="22" t="s">
        <v>26</v>
      </c>
      <c r="E64" s="23">
        <v>5.0914351851851856E-2</v>
      </c>
      <c r="F64" s="24" t="s">
        <v>29</v>
      </c>
      <c r="G64" s="24">
        <f>IF(F64="",0,COUNTIF($F$2:F64,F64))</f>
        <v>13</v>
      </c>
    </row>
    <row r="65" spans="1:7" ht="14.25">
      <c r="A65" s="19">
        <v>64</v>
      </c>
      <c r="B65" s="20" t="s">
        <v>109</v>
      </c>
      <c r="C65" s="21" t="s">
        <v>8</v>
      </c>
      <c r="D65" s="22" t="s">
        <v>110</v>
      </c>
      <c r="E65" s="23">
        <v>5.1074537037037036E-2</v>
      </c>
      <c r="F65" s="24" t="s">
        <v>10</v>
      </c>
      <c r="G65" s="24">
        <f>IF(F65="",0,COUNTIF($F$2:F65,F65))</f>
        <v>29</v>
      </c>
    </row>
    <row r="66" spans="1:7" ht="14.25">
      <c r="A66" s="19">
        <v>65</v>
      </c>
      <c r="B66" s="20" t="s">
        <v>111</v>
      </c>
      <c r="C66" s="21" t="s">
        <v>8</v>
      </c>
      <c r="D66" s="22" t="s">
        <v>57</v>
      </c>
      <c r="E66" s="23">
        <v>5.1657986111111109E-2</v>
      </c>
      <c r="F66" s="24" t="s">
        <v>13</v>
      </c>
      <c r="G66" s="24">
        <f>IF(F66="",0,COUNTIF($F$2:F66,F66))</f>
        <v>16</v>
      </c>
    </row>
    <row r="67" spans="1:7" ht="14.25">
      <c r="A67" s="19">
        <v>66</v>
      </c>
      <c r="B67" s="20" t="s">
        <v>112</v>
      </c>
      <c r="C67" s="21" t="s">
        <v>28</v>
      </c>
      <c r="D67" s="22" t="s">
        <v>32</v>
      </c>
      <c r="E67" s="23">
        <v>5.2556828703703706E-2</v>
      </c>
      <c r="F67" s="24" t="s">
        <v>97</v>
      </c>
      <c r="G67" s="24">
        <f>IF(F67="",0,COUNTIF($F$2:F67,F67))</f>
        <v>2</v>
      </c>
    </row>
    <row r="68" spans="1:7" ht="14.25">
      <c r="A68" s="19">
        <v>67</v>
      </c>
      <c r="B68" s="20" t="s">
        <v>113</v>
      </c>
      <c r="C68" s="21" t="s">
        <v>8</v>
      </c>
      <c r="D68" s="22" t="s">
        <v>114</v>
      </c>
      <c r="E68" s="23">
        <v>5.2777777777777778E-2</v>
      </c>
      <c r="F68" s="24" t="s">
        <v>10</v>
      </c>
      <c r="G68" s="24">
        <f>IF(F68="",0,COUNTIF($F$2:F68,F68))</f>
        <v>30</v>
      </c>
    </row>
    <row r="69" spans="1:7" ht="14.25">
      <c r="A69" s="11">
        <v>68</v>
      </c>
      <c r="B69" s="12" t="s">
        <v>115</v>
      </c>
      <c r="C69" s="13" t="s">
        <v>8</v>
      </c>
      <c r="D69" s="14" t="s">
        <v>18</v>
      </c>
      <c r="E69" s="15">
        <v>5.3009259259259256E-2</v>
      </c>
      <c r="F69" s="16" t="s">
        <v>38</v>
      </c>
      <c r="G69" s="16">
        <f>IF(F69="",0,COUNTIF($F$2:F69,F69))</f>
        <v>6</v>
      </c>
    </row>
    <row r="70" spans="1:7" ht="14.25">
      <c r="A70" s="19">
        <v>69</v>
      </c>
      <c r="B70" s="20" t="s">
        <v>116</v>
      </c>
      <c r="C70" s="21" t="s">
        <v>8</v>
      </c>
      <c r="D70" s="22" t="s">
        <v>104</v>
      </c>
      <c r="E70" s="23">
        <v>5.347222222222222E-2</v>
      </c>
      <c r="F70" s="24" t="s">
        <v>13</v>
      </c>
      <c r="G70" s="24">
        <f>IF(F70="",0,COUNTIF($F$2:F70,F70))</f>
        <v>17</v>
      </c>
    </row>
    <row r="71" spans="1:7" ht="14.25">
      <c r="A71" s="19">
        <v>70</v>
      </c>
      <c r="B71" s="20" t="s">
        <v>117</v>
      </c>
      <c r="C71" s="21" t="s">
        <v>28</v>
      </c>
      <c r="D71" s="22" t="s">
        <v>118</v>
      </c>
      <c r="E71" s="23">
        <v>5.3530092592592594E-2</v>
      </c>
      <c r="F71" s="24" t="s">
        <v>29</v>
      </c>
      <c r="G71" s="24">
        <f>IF(F71="",0,COUNTIF($F$2:F71,F71))</f>
        <v>14</v>
      </c>
    </row>
    <row r="72" spans="1:7" ht="14.25">
      <c r="A72" s="19">
        <v>71</v>
      </c>
      <c r="B72" s="20" t="s">
        <v>119</v>
      </c>
      <c r="C72" s="21" t="s">
        <v>28</v>
      </c>
      <c r="D72" s="22" t="s">
        <v>114</v>
      </c>
      <c r="E72" s="23">
        <v>5.3703703703703698E-2</v>
      </c>
      <c r="F72" s="24" t="s">
        <v>29</v>
      </c>
      <c r="G72" s="24">
        <f>IF(F72="",0,COUNTIF($F$2:F72,F72))</f>
        <v>15</v>
      </c>
    </row>
    <row r="73" spans="1:7" ht="14.25">
      <c r="A73" s="19">
        <v>72</v>
      </c>
      <c r="B73" s="20" t="s">
        <v>120</v>
      </c>
      <c r="C73" s="21" t="s">
        <v>8</v>
      </c>
      <c r="D73" s="22" t="s">
        <v>91</v>
      </c>
      <c r="E73" s="23">
        <v>5.4085648148148147E-2</v>
      </c>
      <c r="F73" s="24" t="s">
        <v>53</v>
      </c>
      <c r="G73" s="24">
        <f>IF(F73="",0,COUNTIF($F$2:F73,F73))</f>
        <v>2</v>
      </c>
    </row>
    <row r="74" spans="1:7" ht="14.25">
      <c r="A74" s="19">
        <v>73</v>
      </c>
      <c r="B74" s="20" t="s">
        <v>121</v>
      </c>
      <c r="C74" s="21" t="s">
        <v>8</v>
      </c>
      <c r="D74" s="22" t="s">
        <v>57</v>
      </c>
      <c r="E74" s="23">
        <v>5.4201388888888889E-2</v>
      </c>
      <c r="F74" s="24" t="s">
        <v>13</v>
      </c>
      <c r="G74" s="24">
        <f>IF(F74="",0,COUNTIF($F$2:F74,F74))</f>
        <v>18</v>
      </c>
    </row>
    <row r="75" spans="1:7" ht="14.25">
      <c r="A75" s="19">
        <v>74</v>
      </c>
      <c r="B75" s="20" t="s">
        <v>122</v>
      </c>
      <c r="C75" s="21" t="s">
        <v>28</v>
      </c>
      <c r="D75" s="22" t="s">
        <v>74</v>
      </c>
      <c r="E75" s="23">
        <v>5.4618055555555552E-2</v>
      </c>
      <c r="F75" s="24" t="s">
        <v>97</v>
      </c>
      <c r="G75" s="24">
        <f>IF(F75="",0,COUNTIF($F$2:F75,F75))</f>
        <v>3</v>
      </c>
    </row>
    <row r="76" spans="1:7" ht="14.25">
      <c r="A76" s="19">
        <v>75</v>
      </c>
      <c r="B76" s="20" t="s">
        <v>123</v>
      </c>
      <c r="C76" s="21" t="s">
        <v>28</v>
      </c>
      <c r="D76" s="22" t="s">
        <v>124</v>
      </c>
      <c r="E76" s="23">
        <v>5.4976851851851853E-2</v>
      </c>
      <c r="F76" s="24" t="s">
        <v>97</v>
      </c>
      <c r="G76" s="24">
        <f>IF(F76="",0,COUNTIF($F$2:F76,F76))</f>
        <v>4</v>
      </c>
    </row>
    <row r="77" spans="1:7" ht="14.25">
      <c r="A77" s="19">
        <v>76</v>
      </c>
      <c r="B77" s="20" t="s">
        <v>125</v>
      </c>
      <c r="C77" s="21" t="s">
        <v>8</v>
      </c>
      <c r="D77" s="22" t="s">
        <v>124</v>
      </c>
      <c r="E77" s="23">
        <v>5.4988425925925927E-2</v>
      </c>
      <c r="F77" s="24" t="s">
        <v>38</v>
      </c>
      <c r="G77" s="24">
        <f>IF(F77="",0,COUNTIF($F$2:F77,F77))</f>
        <v>7</v>
      </c>
    </row>
    <row r="78" spans="1:7" ht="14.25">
      <c r="A78" s="19">
        <v>77</v>
      </c>
      <c r="B78" s="20" t="s">
        <v>126</v>
      </c>
      <c r="C78" s="21" t="s">
        <v>28</v>
      </c>
      <c r="D78" s="22" t="s">
        <v>22</v>
      </c>
      <c r="E78" s="23">
        <v>5.5104166666666669E-2</v>
      </c>
      <c r="F78" s="24" t="s">
        <v>97</v>
      </c>
      <c r="G78" s="24">
        <f>IF(F78="",0,COUNTIF($F$2:F78,F78))</f>
        <v>5</v>
      </c>
    </row>
    <row r="79" spans="1:7" ht="14.25">
      <c r="A79" s="19">
        <v>78</v>
      </c>
      <c r="B79" s="20" t="s">
        <v>127</v>
      </c>
      <c r="C79" s="21" t="s">
        <v>8</v>
      </c>
      <c r="D79" s="22" t="s">
        <v>128</v>
      </c>
      <c r="E79" s="23">
        <v>5.5115740740740743E-2</v>
      </c>
      <c r="F79" s="24" t="s">
        <v>53</v>
      </c>
      <c r="G79" s="24">
        <f>IF(F79="",0,COUNTIF($F$2:F79,F79))</f>
        <v>3</v>
      </c>
    </row>
    <row r="80" spans="1:7" ht="14.25">
      <c r="A80" s="19">
        <v>79</v>
      </c>
      <c r="B80" s="20" t="s">
        <v>129</v>
      </c>
      <c r="C80" s="21" t="s">
        <v>8</v>
      </c>
      <c r="D80" s="22" t="s">
        <v>130</v>
      </c>
      <c r="E80" s="23">
        <v>5.541666666666667E-2</v>
      </c>
      <c r="F80" s="24" t="s">
        <v>13</v>
      </c>
      <c r="G80" s="24">
        <f>IF(F80="",0,COUNTIF($F$2:F80,F80))</f>
        <v>19</v>
      </c>
    </row>
    <row r="81" spans="1:7" ht="14.25">
      <c r="A81" s="19">
        <v>80</v>
      </c>
      <c r="B81" s="20" t="s">
        <v>131</v>
      </c>
      <c r="C81" s="21" t="s">
        <v>8</v>
      </c>
      <c r="D81" s="22" t="s">
        <v>118</v>
      </c>
      <c r="E81" s="23">
        <v>5.6504629629629627E-2</v>
      </c>
      <c r="F81" s="24" t="s">
        <v>38</v>
      </c>
      <c r="G81" s="24">
        <f>IF(F81="",0,COUNTIF($F$2:F81,F81))</f>
        <v>8</v>
      </c>
    </row>
    <row r="82" spans="1:7" ht="14.25">
      <c r="A82" s="19">
        <v>81</v>
      </c>
      <c r="B82" s="20" t="s">
        <v>132</v>
      </c>
      <c r="C82" s="21" t="s">
        <v>28</v>
      </c>
      <c r="D82" s="22" t="s">
        <v>22</v>
      </c>
      <c r="E82" s="23">
        <v>5.6747685185185186E-2</v>
      </c>
      <c r="F82" s="24" t="s">
        <v>97</v>
      </c>
      <c r="G82" s="24">
        <f>IF(F82="",0,COUNTIF($F$2:F82,F82))</f>
        <v>6</v>
      </c>
    </row>
    <row r="83" spans="1:7" ht="14.25">
      <c r="A83" s="19">
        <v>82</v>
      </c>
      <c r="B83" s="20" t="s">
        <v>133</v>
      </c>
      <c r="C83" s="21" t="s">
        <v>8</v>
      </c>
      <c r="D83" s="22" t="s">
        <v>22</v>
      </c>
      <c r="E83" s="23">
        <v>5.6956018518518524E-2</v>
      </c>
      <c r="F83" s="24" t="s">
        <v>10</v>
      </c>
      <c r="G83" s="24">
        <f>IF(F83="",0,COUNTIF($F$2:F83,F83))</f>
        <v>31</v>
      </c>
    </row>
    <row r="84" spans="1:7" ht="14.25">
      <c r="A84" s="19">
        <v>83</v>
      </c>
      <c r="B84" s="20" t="s">
        <v>134</v>
      </c>
      <c r="C84" s="21" t="s">
        <v>28</v>
      </c>
      <c r="D84" s="22" t="s">
        <v>91</v>
      </c>
      <c r="E84" s="23">
        <v>5.7418981481481481E-2</v>
      </c>
      <c r="F84" s="24" t="s">
        <v>29</v>
      </c>
      <c r="G84" s="24">
        <f>IF(F84="",0,COUNTIF($F$2:F84,F84))</f>
        <v>16</v>
      </c>
    </row>
    <row r="85" spans="1:7" ht="14.25">
      <c r="A85" s="19">
        <v>84</v>
      </c>
      <c r="B85" s="20" t="s">
        <v>135</v>
      </c>
      <c r="C85" s="21" t="s">
        <v>28</v>
      </c>
      <c r="D85" s="22" t="s">
        <v>91</v>
      </c>
      <c r="E85" s="23">
        <v>5.7465277777777775E-2</v>
      </c>
      <c r="F85" s="24" t="s">
        <v>29</v>
      </c>
      <c r="G85" s="24">
        <f>IF(F85="",0,COUNTIF($F$2:F85,F85))</f>
        <v>17</v>
      </c>
    </row>
    <row r="86" spans="1:7" ht="14.25">
      <c r="A86" s="11">
        <v>85</v>
      </c>
      <c r="B86" s="12" t="s">
        <v>136</v>
      </c>
      <c r="C86" s="13" t="s">
        <v>8</v>
      </c>
      <c r="D86" s="14" t="s">
        <v>18</v>
      </c>
      <c r="E86" s="15">
        <v>5.7534722222222223E-2</v>
      </c>
      <c r="F86" s="16" t="s">
        <v>53</v>
      </c>
      <c r="G86" s="16">
        <f>IF(F86="",0,COUNTIF($F$2:F86,F86))</f>
        <v>4</v>
      </c>
    </row>
    <row r="87" spans="1:7" ht="14.25">
      <c r="A87" s="11">
        <v>86</v>
      </c>
      <c r="B87" s="12" t="s">
        <v>137</v>
      </c>
      <c r="C87" s="13" t="s">
        <v>28</v>
      </c>
      <c r="D87" s="14" t="s">
        <v>18</v>
      </c>
      <c r="E87" s="15">
        <v>5.8252314814814819E-2</v>
      </c>
      <c r="F87" s="16" t="s">
        <v>97</v>
      </c>
      <c r="G87" s="16">
        <f>IF(F87="",0,COUNTIF($F$2:F87,F87))</f>
        <v>7</v>
      </c>
    </row>
    <row r="88" spans="1:7" ht="14.25">
      <c r="A88" s="1">
        <v>87</v>
      </c>
      <c r="B88" s="2" t="s">
        <v>138</v>
      </c>
      <c r="C88" s="3" t="s">
        <v>28</v>
      </c>
      <c r="D88" s="4" t="s">
        <v>52</v>
      </c>
      <c r="E88" s="5">
        <v>5.8287037037037033E-2</v>
      </c>
      <c r="F88" s="6" t="s">
        <v>97</v>
      </c>
      <c r="G88" s="6">
        <f>IF(F88="",0,COUNTIF($F$2:F88,F88))</f>
        <v>8</v>
      </c>
    </row>
    <row r="89" spans="1:7" ht="14.25">
      <c r="A89" s="1">
        <v>88</v>
      </c>
      <c r="B89" s="2" t="s">
        <v>139</v>
      </c>
      <c r="C89" s="3" t="s">
        <v>8</v>
      </c>
      <c r="D89" s="4" t="s">
        <v>59</v>
      </c>
      <c r="E89" s="5">
        <v>5.876157407407407E-2</v>
      </c>
      <c r="F89" s="6" t="s">
        <v>13</v>
      </c>
      <c r="G89" s="6">
        <f>IF(F89="",0,COUNTIF($F$2:F89,F89))</f>
        <v>20</v>
      </c>
    </row>
    <row r="90" spans="1:7" ht="14.25">
      <c r="A90" s="1">
        <v>89</v>
      </c>
      <c r="B90" s="2" t="s">
        <v>140</v>
      </c>
      <c r="C90" s="3" t="s">
        <v>8</v>
      </c>
      <c r="D90" s="4" t="s">
        <v>59</v>
      </c>
      <c r="E90" s="5">
        <v>5.9097222222222225E-2</v>
      </c>
      <c r="F90" s="6" t="s">
        <v>13</v>
      </c>
      <c r="G90" s="6">
        <f>IF(F90="",0,COUNTIF($F$2:F90,F90))</f>
        <v>21</v>
      </c>
    </row>
    <row r="91" spans="1:7" ht="14.25">
      <c r="A91" s="1">
        <v>90</v>
      </c>
      <c r="B91" s="2" t="s">
        <v>141</v>
      </c>
      <c r="C91" s="3" t="s">
        <v>28</v>
      </c>
      <c r="D91" s="4" t="s">
        <v>142</v>
      </c>
      <c r="E91" s="5">
        <v>5.9687500000000004E-2</v>
      </c>
      <c r="F91" s="6" t="s">
        <v>97</v>
      </c>
      <c r="G91" s="6">
        <f>IF(F91="",0,COUNTIF($F$2:F91,F91))</f>
        <v>9</v>
      </c>
    </row>
    <row r="92" spans="1:7" ht="14.25">
      <c r="A92" s="1">
        <v>91</v>
      </c>
      <c r="B92" s="2" t="s">
        <v>143</v>
      </c>
      <c r="C92" s="3" t="s">
        <v>28</v>
      </c>
      <c r="D92" s="4" t="s">
        <v>144</v>
      </c>
      <c r="E92" s="5">
        <v>6.1273148148148153E-2</v>
      </c>
      <c r="F92" s="6" t="s">
        <v>97</v>
      </c>
      <c r="G92" s="6">
        <f>IF(F92="",0,COUNTIF($F$2:F92,F92))</f>
        <v>10</v>
      </c>
    </row>
    <row r="93" spans="1:7" ht="14.25">
      <c r="A93" s="1">
        <v>92</v>
      </c>
      <c r="B93" s="2" t="s">
        <v>145</v>
      </c>
      <c r="C93" s="3" t="s">
        <v>8</v>
      </c>
      <c r="D93" s="4" t="s">
        <v>9</v>
      </c>
      <c r="E93" s="5">
        <v>6.5185185185185179E-2</v>
      </c>
      <c r="F93" s="6" t="s">
        <v>53</v>
      </c>
      <c r="G93" s="6">
        <f>IF(F93="",0,COUNTIF($F$2:F93,F93))</f>
        <v>5</v>
      </c>
    </row>
    <row r="94" spans="1:7" ht="14.25">
      <c r="A94" s="1">
        <v>93</v>
      </c>
      <c r="B94" s="2" t="s">
        <v>146</v>
      </c>
      <c r="C94" s="3" t="s">
        <v>28</v>
      </c>
      <c r="D94" s="4" t="s">
        <v>9</v>
      </c>
      <c r="E94" s="5">
        <v>6.8483796296296293E-2</v>
      </c>
      <c r="F94" s="6" t="s">
        <v>97</v>
      </c>
      <c r="G94" s="6">
        <f>IF(F94="",0,COUNTIF($F$2:F94,F94))</f>
        <v>11</v>
      </c>
    </row>
    <row r="95" spans="1:7" ht="14.25">
      <c r="A95" s="1">
        <v>94</v>
      </c>
      <c r="B95" s="2" t="s">
        <v>147</v>
      </c>
      <c r="C95" s="3" t="s">
        <v>8</v>
      </c>
      <c r="D95" s="4" t="s">
        <v>148</v>
      </c>
      <c r="E95" s="5">
        <v>6.8495370370370359E-2</v>
      </c>
      <c r="F95" s="6" t="s">
        <v>13</v>
      </c>
      <c r="G95" s="6">
        <f>IF(F95="",0,COUNTIF($F$2:F95,F95))</f>
        <v>22</v>
      </c>
    </row>
  </sheetData>
  <autoFilter ref="A1:G95">
    <sortState ref="A3:G96">
      <sortCondition ref="A2:A96"/>
    </sortState>
  </autoFilter>
  <phoneticPr fontId="5" type="noConversion"/>
  <conditionalFormatting sqref="C2:C95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95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Km 21</vt:lpstr>
      <vt:lpstr>Km 12,700</vt:lpstr>
      <vt:lpstr>'Km 12,700'!Area_stampa</vt:lpstr>
      <vt:lpstr>'Km 21'!Area_stampa</vt:lpstr>
      <vt:lpstr>'Km 12,700'!Titoli_stampa</vt:lpstr>
      <vt:lpstr>'Km 21'!Titoli_stampa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</cp:lastModifiedBy>
  <cp:lastPrinted>2017-03-19T17:37:43Z</cp:lastPrinted>
  <dcterms:created xsi:type="dcterms:W3CDTF">2017-03-19T12:43:21Z</dcterms:created>
  <dcterms:modified xsi:type="dcterms:W3CDTF">2017-04-23T17:43:13Z</dcterms:modified>
</cp:coreProperties>
</file>