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390" windowWidth="15975" windowHeight="5565"/>
  </bookViews>
  <sheets>
    <sheet name="Ordine di arrivo" sheetId="1" r:id="rId1"/>
    <sheet name="class soc punt" sheetId="3" r:id="rId2"/>
  </sheets>
  <definedNames>
    <definedName name="_xlnm._FilterDatabase" localSheetId="0" hidden="1">'Ordine di arrivo'!$A$1:$L$460</definedName>
    <definedName name="_xlnm.Print_Titles" localSheetId="0">'Ordine di arrivo'!$1:$1</definedName>
  </definedNames>
  <calcPr calcId="125725"/>
</workbook>
</file>

<file path=xl/calcChain.xml><?xml version="1.0" encoding="utf-8"?>
<calcChain xmlns="http://schemas.openxmlformats.org/spreadsheetml/2006/main">
  <c r="L2" i="1"/>
  <c r="L29"/>
  <c r="L273"/>
  <c r="L460"/>
  <c r="L459"/>
  <c r="L458"/>
  <c r="L457"/>
  <c r="L456"/>
  <c r="L455"/>
  <c r="L454"/>
  <c r="L453"/>
  <c r="L452"/>
  <c r="L451"/>
  <c r="L450"/>
  <c r="L449"/>
  <c r="L448"/>
  <c r="L447"/>
  <c r="L446"/>
  <c r="L445"/>
  <c r="L444"/>
  <c r="L443"/>
  <c r="L442"/>
  <c r="L441"/>
  <c r="L440"/>
  <c r="L439"/>
  <c r="L438"/>
  <c r="L437"/>
  <c r="L436"/>
  <c r="L435"/>
  <c r="L434"/>
  <c r="L433"/>
  <c r="L432"/>
  <c r="L431"/>
  <c r="L430"/>
  <c r="L429"/>
  <c r="L428"/>
  <c r="L427"/>
  <c r="L426"/>
  <c r="L425"/>
  <c r="L424"/>
  <c r="L423"/>
  <c r="L422"/>
  <c r="L421"/>
  <c r="L420"/>
  <c r="L419"/>
  <c r="L418"/>
  <c r="L417"/>
  <c r="L416"/>
  <c r="L415"/>
  <c r="L414"/>
  <c r="L413"/>
  <c r="L412"/>
  <c r="L411"/>
  <c r="L410"/>
  <c r="L409"/>
  <c r="L408"/>
  <c r="L407"/>
  <c r="L406"/>
  <c r="L405"/>
  <c r="L404"/>
  <c r="L403"/>
  <c r="L402"/>
  <c r="L401"/>
  <c r="L400"/>
  <c r="L399"/>
  <c r="L398"/>
  <c r="L397"/>
  <c r="L396"/>
  <c r="L395"/>
  <c r="L394"/>
  <c r="L393"/>
  <c r="L392"/>
  <c r="L391"/>
  <c r="L390"/>
  <c r="L389"/>
  <c r="L388"/>
  <c r="L387"/>
  <c r="L386"/>
  <c r="L385"/>
  <c r="L384"/>
  <c r="L383"/>
  <c r="L382"/>
  <c r="L381"/>
  <c r="L380"/>
  <c r="L379"/>
  <c r="L378"/>
  <c r="L377"/>
  <c r="L376"/>
  <c r="L375"/>
  <c r="L374"/>
  <c r="L373"/>
  <c r="L372"/>
  <c r="L371"/>
  <c r="L370"/>
  <c r="L369"/>
  <c r="L368"/>
  <c r="L367"/>
  <c r="L366"/>
  <c r="L365"/>
  <c r="L364"/>
  <c r="L363"/>
  <c r="L362"/>
  <c r="L361"/>
  <c r="L360"/>
  <c r="L359"/>
  <c r="L358"/>
  <c r="L357"/>
  <c r="L356"/>
  <c r="L355"/>
  <c r="L354"/>
  <c r="L353"/>
  <c r="L352"/>
  <c r="L351"/>
  <c r="L350"/>
  <c r="L349"/>
  <c r="L348"/>
  <c r="L347"/>
  <c r="L346"/>
  <c r="L345"/>
  <c r="L344"/>
  <c r="L343"/>
  <c r="L342"/>
  <c r="L341"/>
  <c r="L340"/>
  <c r="L339"/>
  <c r="L338"/>
  <c r="L337"/>
  <c r="L336"/>
  <c r="L335"/>
  <c r="L334"/>
  <c r="L333"/>
  <c r="L332"/>
  <c r="L331"/>
  <c r="L330"/>
  <c r="L329"/>
  <c r="L328"/>
  <c r="L327"/>
  <c r="L326"/>
  <c r="L325"/>
  <c r="L324"/>
  <c r="L323"/>
  <c r="L322"/>
  <c r="L321"/>
  <c r="L320"/>
  <c r="L319"/>
  <c r="L318"/>
  <c r="L317"/>
  <c r="L316"/>
  <c r="L315"/>
  <c r="L314"/>
  <c r="L313"/>
  <c r="L312"/>
  <c r="L311"/>
  <c r="L310"/>
  <c r="L309"/>
  <c r="L308"/>
  <c r="L307"/>
  <c r="L306"/>
  <c r="L305"/>
  <c r="L304"/>
  <c r="L303"/>
  <c r="L302"/>
  <c r="L301"/>
  <c r="L300"/>
  <c r="L299"/>
  <c r="L298"/>
  <c r="L297"/>
  <c r="L296"/>
  <c r="L295"/>
  <c r="L294"/>
  <c r="L293"/>
  <c r="L292"/>
  <c r="L291"/>
  <c r="L290"/>
  <c r="L289"/>
  <c r="L288"/>
  <c r="L287"/>
  <c r="L286"/>
  <c r="L285"/>
  <c r="L284"/>
  <c r="L283"/>
  <c r="L282"/>
  <c r="L281"/>
  <c r="L280"/>
  <c r="L279"/>
  <c r="L278"/>
  <c r="L277"/>
  <c r="L276"/>
  <c r="L275"/>
  <c r="L274"/>
  <c r="L272"/>
  <c r="L271"/>
  <c r="L270"/>
  <c r="L269"/>
  <c r="L268"/>
  <c r="L267"/>
  <c r="L266"/>
  <c r="L265"/>
  <c r="L264"/>
  <c r="L263"/>
  <c r="L262"/>
  <c r="L261"/>
  <c r="L260"/>
  <c r="L259"/>
  <c r="L258"/>
  <c r="L257"/>
  <c r="L256"/>
  <c r="L255"/>
  <c r="L254"/>
  <c r="L253"/>
  <c r="L252"/>
  <c r="L251"/>
  <c r="L250"/>
  <c r="L249"/>
  <c r="L248"/>
  <c r="L247"/>
  <c r="L246"/>
  <c r="L245"/>
  <c r="L244"/>
  <c r="L243"/>
  <c r="L242"/>
  <c r="L241"/>
  <c r="L240"/>
  <c r="L239"/>
  <c r="L238"/>
  <c r="L237"/>
  <c r="L236"/>
  <c r="L235"/>
  <c r="L234"/>
  <c r="L233"/>
  <c r="L232"/>
  <c r="L231"/>
  <c r="L230"/>
  <c r="L229"/>
  <c r="L228"/>
  <c r="L227"/>
  <c r="L226"/>
  <c r="L225"/>
  <c r="L224"/>
  <c r="L223"/>
  <c r="L222"/>
  <c r="L221"/>
  <c r="L220"/>
  <c r="L219"/>
  <c r="L218"/>
  <c r="L217"/>
  <c r="L216"/>
  <c r="L215"/>
  <c r="L214"/>
  <c r="L213"/>
  <c r="L212"/>
  <c r="L211"/>
  <c r="L210"/>
  <c r="L209"/>
  <c r="L208"/>
  <c r="L207"/>
  <c r="L206"/>
  <c r="L205"/>
  <c r="L204"/>
  <c r="L203"/>
  <c r="L202"/>
  <c r="L201"/>
  <c r="L200"/>
  <c r="L199"/>
  <c r="L198"/>
  <c r="L197"/>
  <c r="L196"/>
  <c r="L195"/>
  <c r="L194"/>
  <c r="L193"/>
  <c r="L192"/>
  <c r="L191"/>
  <c r="L190"/>
  <c r="L189"/>
  <c r="L188"/>
  <c r="L187"/>
  <c r="L186"/>
  <c r="L185"/>
  <c r="L184"/>
  <c r="L183"/>
  <c r="L182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62"/>
  <c r="L161"/>
  <c r="L160"/>
  <c r="L159"/>
  <c r="L158"/>
  <c r="L157"/>
  <c r="L156"/>
  <c r="L155"/>
  <c r="L154"/>
  <c r="L153"/>
  <c r="L152"/>
  <c r="L151"/>
  <c r="L150"/>
  <c r="L149"/>
  <c r="L148"/>
  <c r="L147"/>
  <c r="L146"/>
  <c r="L145"/>
  <c r="L144"/>
  <c r="L143"/>
  <c r="L142"/>
  <c r="L141"/>
  <c r="L140"/>
  <c r="L139"/>
  <c r="L138"/>
  <c r="L137"/>
  <c r="L136"/>
  <c r="L135"/>
  <c r="L134"/>
  <c r="L133"/>
  <c r="L132"/>
  <c r="L131"/>
  <c r="L130"/>
  <c r="L129"/>
  <c r="L128"/>
  <c r="L127"/>
  <c r="L126"/>
  <c r="L125"/>
  <c r="L124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L461" l="1"/>
</calcChain>
</file>

<file path=xl/sharedStrings.xml><?xml version="1.0" encoding="utf-8"?>
<sst xmlns="http://schemas.openxmlformats.org/spreadsheetml/2006/main" count="3737" uniqueCount="1906">
  <si>
    <t>pos.</t>
  </si>
  <si>
    <t>pos</t>
  </si>
  <si>
    <t>pett</t>
  </si>
  <si>
    <t>cat</t>
  </si>
  <si>
    <t>sex</t>
  </si>
  <si>
    <t>soc</t>
  </si>
  <si>
    <t>tempo</t>
  </si>
  <si>
    <t xml:space="preserve">20  </t>
  </si>
  <si>
    <t>JAMALI Jilali</t>
  </si>
  <si>
    <t>ASS</t>
  </si>
  <si>
    <t>M</t>
  </si>
  <si>
    <t>G.P. PARCO ALPI APUANE</t>
  </si>
  <si>
    <t>0:44:37</t>
  </si>
  <si>
    <t>MAR</t>
  </si>
  <si>
    <t xml:space="preserve">18  </t>
  </si>
  <si>
    <t>MIDAR Hicham</t>
  </si>
  <si>
    <t>0:44:44</t>
  </si>
  <si>
    <t>0:00:06</t>
  </si>
  <si>
    <t xml:space="preserve">325 </t>
  </si>
  <si>
    <t>LABLAIDA Abdelolamed</t>
  </si>
  <si>
    <t>MAIANO G.S.</t>
  </si>
  <si>
    <t>0:44:48</t>
  </si>
  <si>
    <t>0:00:11</t>
  </si>
  <si>
    <t xml:space="preserve">494 </t>
  </si>
  <si>
    <t>LAZZERI Gianmarco</t>
  </si>
  <si>
    <t>ATLETICA LIVORNO</t>
  </si>
  <si>
    <t>0:45:39</t>
  </si>
  <si>
    <t>0:01:01</t>
  </si>
  <si>
    <t>ITA</t>
  </si>
  <si>
    <t xml:space="preserve">17  </t>
  </si>
  <si>
    <t>TREVE Mattia</t>
  </si>
  <si>
    <t>G.S. CITTA' DI SESTO A.S.D. Atletica Pod</t>
  </si>
  <si>
    <t>0:46:11</t>
  </si>
  <si>
    <t>0:01:33</t>
  </si>
  <si>
    <t xml:space="preserve">60  </t>
  </si>
  <si>
    <t>RIA Roberto</t>
  </si>
  <si>
    <t>LIVORNO TEAM RUNNING</t>
  </si>
  <si>
    <t>0:46:13</t>
  </si>
  <si>
    <t>0:01:35</t>
  </si>
  <si>
    <t xml:space="preserve">89  </t>
  </si>
  <si>
    <t>BARBI Marco</t>
  </si>
  <si>
    <t>0:46:16</t>
  </si>
  <si>
    <t>0:01:38</t>
  </si>
  <si>
    <t xml:space="preserve">293 </t>
  </si>
  <si>
    <t>COLIBALY Hali</t>
  </si>
  <si>
    <t>Pol. Castello Lari 1989</t>
  </si>
  <si>
    <t>0:46:17</t>
  </si>
  <si>
    <t>0:01:40</t>
  </si>
  <si>
    <t xml:space="preserve">417 </t>
  </si>
  <si>
    <t>ABATE Antonio</t>
  </si>
  <si>
    <t>A.S.D. ATLETICA PRATO</t>
  </si>
  <si>
    <t>0:46:18</t>
  </si>
  <si>
    <t xml:space="preserve">430 </t>
  </si>
  <si>
    <t>MARINELLI Giuseppe</t>
  </si>
  <si>
    <t>A.S.D. ATLETICA CALENZANO</t>
  </si>
  <si>
    <t>0:46:19</t>
  </si>
  <si>
    <t>0:01:42</t>
  </si>
  <si>
    <t xml:space="preserve">250 </t>
  </si>
  <si>
    <t>BALDI Antonio</t>
  </si>
  <si>
    <t>VET</t>
  </si>
  <si>
    <t>ISOLOTTO A.P.D.</t>
  </si>
  <si>
    <t>0:46:24</t>
  </si>
  <si>
    <t>0:01:47</t>
  </si>
  <si>
    <t xml:space="preserve">29  </t>
  </si>
  <si>
    <t>MONGILI Vittorio</t>
  </si>
  <si>
    <t>A.S.D. TEAM MARATHON BIKE</t>
  </si>
  <si>
    <t>0:46:30</t>
  </si>
  <si>
    <t>0:01:52</t>
  </si>
  <si>
    <t xml:space="preserve">500 </t>
  </si>
  <si>
    <t>TORRACCHI Aldo</t>
  </si>
  <si>
    <t>A.S.D. NUOVA ATLETICA LASTRA</t>
  </si>
  <si>
    <t>0:46:35</t>
  </si>
  <si>
    <t>0:01:57</t>
  </si>
  <si>
    <t xml:space="preserve">90  </t>
  </si>
  <si>
    <t>MASSARI Andrea</t>
  </si>
  <si>
    <t>0:46:42</t>
  </si>
  <si>
    <t>0:02:05</t>
  </si>
  <si>
    <t xml:space="preserve">413 </t>
  </si>
  <si>
    <t>MELANI Alessio</t>
  </si>
  <si>
    <t>0:47:03</t>
  </si>
  <si>
    <t>0:02:25</t>
  </si>
  <si>
    <t xml:space="preserve">390 </t>
  </si>
  <si>
    <t>SANTUCCI Lorenzo</t>
  </si>
  <si>
    <t>GS LE PANCHE CASTELQUARTO A.s.d</t>
  </si>
  <si>
    <t>0:47:07</t>
  </si>
  <si>
    <t>0:02:29</t>
  </si>
  <si>
    <t xml:space="preserve">144 </t>
  </si>
  <si>
    <t>SIMI Riccardo</t>
  </si>
  <si>
    <t>SEMPRE DI CORSA TEAM TESTI</t>
  </si>
  <si>
    <t>0:47:18</t>
  </si>
  <si>
    <t>0:02:41</t>
  </si>
  <si>
    <t xml:space="preserve">104 </t>
  </si>
  <si>
    <t>BURCHI Giuliano</t>
  </si>
  <si>
    <t>A.S.D. G. P. LA STANCA</t>
  </si>
  <si>
    <t>0:47:24</t>
  </si>
  <si>
    <t>0:02:46</t>
  </si>
  <si>
    <t xml:space="preserve">393 </t>
  </si>
  <si>
    <t>NICESE Bernardo</t>
  </si>
  <si>
    <t>0:47:29</t>
  </si>
  <si>
    <t>0:02:52</t>
  </si>
  <si>
    <t xml:space="preserve">97  </t>
  </si>
  <si>
    <t>LUCIOLI Massimo</t>
  </si>
  <si>
    <t>0:47:54</t>
  </si>
  <si>
    <t>0:03:16</t>
  </si>
  <si>
    <t xml:space="preserve">496 </t>
  </si>
  <si>
    <t>BISCARDI Alberto</t>
  </si>
  <si>
    <t>0:48:11</t>
  </si>
  <si>
    <t>0:03:33</t>
  </si>
  <si>
    <t xml:space="preserve">341 </t>
  </si>
  <si>
    <t>BINI Riccardo</t>
  </si>
  <si>
    <t>0:48:13</t>
  </si>
  <si>
    <t>0:03:35</t>
  </si>
  <si>
    <t xml:space="preserve">98  </t>
  </si>
  <si>
    <t>LENZI Massimo</t>
  </si>
  <si>
    <t>0:48:20</t>
  </si>
  <si>
    <t>0:03:42</t>
  </si>
  <si>
    <t xml:space="preserve">524 </t>
  </si>
  <si>
    <t>GUIDI Maurizio</t>
  </si>
  <si>
    <t>G.S. ORECCHIELLA GARFAGNANA</t>
  </si>
  <si>
    <t>0:48:22</t>
  </si>
  <si>
    <t>0:03:44</t>
  </si>
  <si>
    <t xml:space="preserve">27  </t>
  </si>
  <si>
    <t>TURCHI Andrea</t>
  </si>
  <si>
    <t>GP CAI PISTOIA</t>
  </si>
  <si>
    <t>0:48:27</t>
  </si>
  <si>
    <t>0:03:50</t>
  </si>
  <si>
    <t xml:space="preserve">196 </t>
  </si>
  <si>
    <t>TAGLIATI Massimiliano</t>
  </si>
  <si>
    <t>AVIS ZERO POSITIVO A.P.D.</t>
  </si>
  <si>
    <t>0:48:41</t>
  </si>
  <si>
    <t>0:04:03</t>
  </si>
  <si>
    <t xml:space="preserve">498 </t>
  </si>
  <si>
    <t>BOUZID Ridha</t>
  </si>
  <si>
    <t>0:48:43</t>
  </si>
  <si>
    <t xml:space="preserve">19  </t>
  </si>
  <si>
    <t>CAVALLINI Denise</t>
  </si>
  <si>
    <t>F</t>
  </si>
  <si>
    <t>G.S. LAMMARI</t>
  </si>
  <si>
    <t>0:48:51</t>
  </si>
  <si>
    <t>0:04:14</t>
  </si>
  <si>
    <t xml:space="preserve">414 </t>
  </si>
  <si>
    <t>BIANCHI Sergio</t>
  </si>
  <si>
    <t>0:49:02</t>
  </si>
  <si>
    <t>0:04:24</t>
  </si>
  <si>
    <t xml:space="preserve">276 </t>
  </si>
  <si>
    <t>FERRIGNO Riccardo</t>
  </si>
  <si>
    <t>IL PONTE SCANDICCI A.S.D. PODISTICA</t>
  </si>
  <si>
    <t>0:49:05</t>
  </si>
  <si>
    <t>0:04:27</t>
  </si>
  <si>
    <t xml:space="preserve">446 </t>
  </si>
  <si>
    <t>BATI Alessandro</t>
  </si>
  <si>
    <t>0:49:13</t>
  </si>
  <si>
    <t>0:04:36</t>
  </si>
  <si>
    <t xml:space="preserve">195 </t>
  </si>
  <si>
    <t>RENZI Stefano</t>
  </si>
  <si>
    <t>0:49:21</t>
  </si>
  <si>
    <t>0:04:43</t>
  </si>
  <si>
    <t xml:space="preserve">401 </t>
  </si>
  <si>
    <t>TOCCHINI Massimo</t>
  </si>
  <si>
    <t>A.S.D. ATLETICA PORCARI</t>
  </si>
  <si>
    <t>0:49:26</t>
  </si>
  <si>
    <t>0:04:48</t>
  </si>
  <si>
    <t xml:space="preserve">328 </t>
  </si>
  <si>
    <t>MISCEO Leonardo</t>
  </si>
  <si>
    <t>0:49:27</t>
  </si>
  <si>
    <t>0:04:49</t>
  </si>
  <si>
    <t xml:space="preserve">199 </t>
  </si>
  <si>
    <t>MASSAI Tommaso</t>
  </si>
  <si>
    <t>0:49:44</t>
  </si>
  <si>
    <t>0:05:07</t>
  </si>
  <si>
    <t xml:space="preserve">102 </t>
  </si>
  <si>
    <t>MENICHINI Michele</t>
  </si>
  <si>
    <t>NAVE U. S. A.S.D.</t>
  </si>
  <si>
    <t>0:49:54</t>
  </si>
  <si>
    <t>0:05:16</t>
  </si>
  <si>
    <t xml:space="preserve">91  </t>
  </si>
  <si>
    <t>BARBI Francesco</t>
  </si>
  <si>
    <t>0:49:55</t>
  </si>
  <si>
    <t>0:05:17</t>
  </si>
  <si>
    <t xml:space="preserve">203 </t>
  </si>
  <si>
    <t>MANNINI Claudio</t>
  </si>
  <si>
    <t>0:49:58</t>
  </si>
  <si>
    <t>0:05:20</t>
  </si>
  <si>
    <t xml:space="preserve">422 </t>
  </si>
  <si>
    <t>0:50:01</t>
  </si>
  <si>
    <t>0:05:24</t>
  </si>
  <si>
    <t xml:space="preserve">492 </t>
  </si>
  <si>
    <t>MELUCCI Jacopo</t>
  </si>
  <si>
    <t>G.S.D. LIBERTAS LA TORRE</t>
  </si>
  <si>
    <t>0:50:03</t>
  </si>
  <si>
    <t>0:05:25</t>
  </si>
  <si>
    <t xml:space="preserve">424 </t>
  </si>
  <si>
    <t>CASSI Samuele Oskar</t>
  </si>
  <si>
    <t>0:50:04</t>
  </si>
  <si>
    <t>0:05:26</t>
  </si>
  <si>
    <t xml:space="preserve">360 </t>
  </si>
  <si>
    <t>FORTEZZA Boris</t>
  </si>
  <si>
    <t>0:50:08</t>
  </si>
  <si>
    <t>0:05:30</t>
  </si>
  <si>
    <t xml:space="preserve">388 </t>
  </si>
  <si>
    <t>BERTINI Andrea</t>
  </si>
  <si>
    <t>0:50:10</t>
  </si>
  <si>
    <t>0:05:32</t>
  </si>
  <si>
    <t xml:space="preserve">351 </t>
  </si>
  <si>
    <t>TORRINI Andrea</t>
  </si>
  <si>
    <t>0:50:12</t>
  </si>
  <si>
    <t>0:05:34</t>
  </si>
  <si>
    <t xml:space="preserve">501 </t>
  </si>
  <si>
    <t>DESSI' Samuele</t>
  </si>
  <si>
    <t>0:50:16</t>
  </si>
  <si>
    <t>0:05:38</t>
  </si>
  <si>
    <t xml:space="preserve">507 </t>
  </si>
  <si>
    <t>CUSERI Andrea</t>
  </si>
  <si>
    <t>G.S. IL FIORINO A.S.D.</t>
  </si>
  <si>
    <t>0:50:17</t>
  </si>
  <si>
    <t>0:05:39</t>
  </si>
  <si>
    <t xml:space="preserve">396 </t>
  </si>
  <si>
    <t>MAGENGEZHA Chantel</t>
  </si>
  <si>
    <t>U.S. SANGIORGESE</t>
  </si>
  <si>
    <t xml:space="preserve">320 </t>
  </si>
  <si>
    <t>CASSI Roberto</t>
  </si>
  <si>
    <t>0:50:20</t>
  </si>
  <si>
    <t>0:05:42</t>
  </si>
  <si>
    <t xml:space="preserve">44  </t>
  </si>
  <si>
    <t>TRENTANOVE Lorenzo</t>
  </si>
  <si>
    <t>G.S.IL FIORINO</t>
  </si>
  <si>
    <t>0:50:21</t>
  </si>
  <si>
    <t>0:05:43</t>
  </si>
  <si>
    <t xml:space="preserve">486 </t>
  </si>
  <si>
    <t>LANDI Sauro</t>
  </si>
  <si>
    <t>0:50:26</t>
  </si>
  <si>
    <t>0:05:48</t>
  </si>
  <si>
    <t xml:space="preserve">516 </t>
  </si>
  <si>
    <t>PRUNECCHI Marco</t>
  </si>
  <si>
    <t>RUNNERS BARBERINO A.S.D.</t>
  </si>
  <si>
    <t>0:50:28</t>
  </si>
  <si>
    <t>0:05:50</t>
  </si>
  <si>
    <t xml:space="preserve">445 </t>
  </si>
  <si>
    <t>CAVALIERE Roberto</t>
  </si>
  <si>
    <t>0:50:29</t>
  </si>
  <si>
    <t>0:05:51</t>
  </si>
  <si>
    <t xml:space="preserve">454 </t>
  </si>
  <si>
    <t>BELLUOMINI Gabriele</t>
  </si>
  <si>
    <t>A.S.D. MARCIATORI ANTRACCOLI</t>
  </si>
  <si>
    <t>0:50:34</t>
  </si>
  <si>
    <t>0:05:56</t>
  </si>
  <si>
    <t xml:space="preserve">484 </t>
  </si>
  <si>
    <t>CARBONE Luca</t>
  </si>
  <si>
    <t>CLUB AUSONIA ASD</t>
  </si>
  <si>
    <t>0:50:36</t>
  </si>
  <si>
    <t>0:05:58</t>
  </si>
  <si>
    <t xml:space="preserve">186 </t>
  </si>
  <si>
    <t>SOTTANI Gabriele</t>
  </si>
  <si>
    <t>POL. R. MURRI ELLERA</t>
  </si>
  <si>
    <t>0:50:38</t>
  </si>
  <si>
    <t>0:06:01</t>
  </si>
  <si>
    <t xml:space="preserve">346 </t>
  </si>
  <si>
    <t>FRULLINI Alberto</t>
  </si>
  <si>
    <t>0:50:39</t>
  </si>
  <si>
    <t xml:space="preserve">406 </t>
  </si>
  <si>
    <t>FILECCIA Andrea</t>
  </si>
  <si>
    <t>DICOMANO POL. "Ass.sportiva dilettantist</t>
  </si>
  <si>
    <t>0:50:41</t>
  </si>
  <si>
    <t>0:06:03</t>
  </si>
  <si>
    <t xml:space="preserve">323 </t>
  </si>
  <si>
    <t>GERI Lorenzo</t>
  </si>
  <si>
    <t>0:50:54</t>
  </si>
  <si>
    <t>0:06:16</t>
  </si>
  <si>
    <t xml:space="preserve">251 </t>
  </si>
  <si>
    <t>CHAPLIN Timothy</t>
  </si>
  <si>
    <t>0:51:01</t>
  </si>
  <si>
    <t>0:06:23</t>
  </si>
  <si>
    <t xml:space="preserve">26  </t>
  </si>
  <si>
    <t>CIAPPI Federico</t>
  </si>
  <si>
    <t>AVIS CARMIGNANO A.S.D</t>
  </si>
  <si>
    <t>0:51:10</t>
  </si>
  <si>
    <t>0:06:32</t>
  </si>
  <si>
    <t xml:space="preserve">292 </t>
  </si>
  <si>
    <t>CASAGNI Roberto</t>
  </si>
  <si>
    <t>A.S.D. MONTEMURLO MEUCCI TAMARE</t>
  </si>
  <si>
    <t>0:51:12</t>
  </si>
  <si>
    <t>0:06:34</t>
  </si>
  <si>
    <t xml:space="preserve">304 </t>
  </si>
  <si>
    <t>PAOLIERI Paolo</t>
  </si>
  <si>
    <t>0:51:14</t>
  </si>
  <si>
    <t>0:06:36</t>
  </si>
  <si>
    <t xml:space="preserve">47  </t>
  </si>
  <si>
    <t>PELACCHI Luca</t>
  </si>
  <si>
    <t>0:51:15</t>
  </si>
  <si>
    <t>0:06:38</t>
  </si>
  <si>
    <t xml:space="preserve">120 </t>
  </si>
  <si>
    <t>VALENTINO Domenico</t>
  </si>
  <si>
    <t>G.S. PIEVE A RIPOLI</t>
  </si>
  <si>
    <t>0:51:18</t>
  </si>
  <si>
    <t>0:06:40</t>
  </si>
  <si>
    <t xml:space="preserve">49  </t>
  </si>
  <si>
    <t>BORRACCI Tommaso</t>
  </si>
  <si>
    <t>LA FONTANINA ass. promozione sociale</t>
  </si>
  <si>
    <t>0:51:24</t>
  </si>
  <si>
    <t>0:06:47</t>
  </si>
  <si>
    <t xml:space="preserve">169 </t>
  </si>
  <si>
    <t>GIOGETTI Andrea</t>
  </si>
  <si>
    <t>Gruppo podistico frat.za pop. di Grassin</t>
  </si>
  <si>
    <t>0:51:34</t>
  </si>
  <si>
    <t>0:06:56</t>
  </si>
  <si>
    <t xml:space="preserve">441 </t>
  </si>
  <si>
    <t>NALDI Marco</t>
  </si>
  <si>
    <t>0:51:36</t>
  </si>
  <si>
    <t>0:06:58</t>
  </si>
  <si>
    <t xml:space="preserve">415 </t>
  </si>
  <si>
    <t>COLZI Sara</t>
  </si>
  <si>
    <t>0:51:38</t>
  </si>
  <si>
    <t>0:07:00</t>
  </si>
  <si>
    <t xml:space="preserve">412 </t>
  </si>
  <si>
    <t>ROMANO Carmine</t>
  </si>
  <si>
    <t xml:space="preserve">503 </t>
  </si>
  <si>
    <t>RIGIROZZO Danilo</t>
  </si>
  <si>
    <t>0:51:39</t>
  </si>
  <si>
    <t>0:07:01</t>
  </si>
  <si>
    <t xml:space="preserve">376 </t>
  </si>
  <si>
    <t>VURRO Giuseppe</t>
  </si>
  <si>
    <t>0:51:42</t>
  </si>
  <si>
    <t>0:07:04</t>
  </si>
  <si>
    <t xml:space="preserve">101 </t>
  </si>
  <si>
    <t>MUGLIA Daniele</t>
  </si>
  <si>
    <t>0:51:55</t>
  </si>
  <si>
    <t>0:07:18</t>
  </si>
  <si>
    <t xml:space="preserve">62  </t>
  </si>
  <si>
    <t>ROSAI Francesco</t>
  </si>
  <si>
    <t>0:51:58</t>
  </si>
  <si>
    <t>0:07:20</t>
  </si>
  <si>
    <t xml:space="preserve">273 </t>
  </si>
  <si>
    <t>COLLINI Isacco</t>
  </si>
  <si>
    <t>0:52:10</t>
  </si>
  <si>
    <t>0:07:32</t>
  </si>
  <si>
    <t xml:space="preserve">148 </t>
  </si>
  <si>
    <t>GIULIANI Stefano</t>
  </si>
  <si>
    <t>ATLETICA SIGNA A.S.D.</t>
  </si>
  <si>
    <t>0:52:18</t>
  </si>
  <si>
    <t>0:07:40</t>
  </si>
  <si>
    <t xml:space="preserve">85  </t>
  </si>
  <si>
    <t>ERBAGGIO Filippo</t>
  </si>
  <si>
    <t>CRAL NUOVO PIGNONE</t>
  </si>
  <si>
    <t>0:52:21</t>
  </si>
  <si>
    <t>0:07:44</t>
  </si>
  <si>
    <t xml:space="preserve">305 </t>
  </si>
  <si>
    <t>PIERAZZUOLI Marco</t>
  </si>
  <si>
    <t>0:52:25</t>
  </si>
  <si>
    <t>0:07:47</t>
  </si>
  <si>
    <t xml:space="preserve">332 </t>
  </si>
  <si>
    <t>LARINI Giuseppe</t>
  </si>
  <si>
    <t>ARG</t>
  </si>
  <si>
    <t>0:52:26</t>
  </si>
  <si>
    <t>0:07:49</t>
  </si>
  <si>
    <t xml:space="preserve">28  </t>
  </si>
  <si>
    <t>MOGGIA Gianni</t>
  </si>
  <si>
    <t>0:52:31</t>
  </si>
  <si>
    <t>0:07:54</t>
  </si>
  <si>
    <t xml:space="preserve">318 </t>
  </si>
  <si>
    <t>BROGIONI Patrizio</t>
  </si>
  <si>
    <t>0:52:34</t>
  </si>
  <si>
    <t>0:07:56</t>
  </si>
  <si>
    <t xml:space="preserve">37  </t>
  </si>
  <si>
    <t>SIMONINI Omar</t>
  </si>
  <si>
    <t>VALDISERCHIO RUNNING TEAM</t>
  </si>
  <si>
    <t>0:52:38</t>
  </si>
  <si>
    <t>0:08:00</t>
  </si>
  <si>
    <t xml:space="preserve">271 </t>
  </si>
  <si>
    <t>MELANI Alessandro</t>
  </si>
  <si>
    <t>0:52:45</t>
  </si>
  <si>
    <t>0:08:07</t>
  </si>
  <si>
    <t xml:space="preserve">139 </t>
  </si>
  <si>
    <t>SILIANI Sergio</t>
  </si>
  <si>
    <t>ATL. CASTELLO</t>
  </si>
  <si>
    <t>0:52:47</t>
  </si>
  <si>
    <t>0:08:09</t>
  </si>
  <si>
    <t xml:space="preserve">405 </t>
  </si>
  <si>
    <t>PEZZATINI Franco</t>
  </si>
  <si>
    <t>0:52:48</t>
  </si>
  <si>
    <t>0:08:10</t>
  </si>
  <si>
    <t xml:space="preserve">338 </t>
  </si>
  <si>
    <t>SIDDU Marcello</t>
  </si>
  <si>
    <t>0:52:58</t>
  </si>
  <si>
    <t>0:08:20</t>
  </si>
  <si>
    <t xml:space="preserve">219 </t>
  </si>
  <si>
    <t>BELLANI Luca</t>
  </si>
  <si>
    <t>OLTRARNO POLISPORTIVA A.S.D.</t>
  </si>
  <si>
    <t>0:53:09</t>
  </si>
  <si>
    <t>0:08:31</t>
  </si>
  <si>
    <t xml:space="preserve">397 </t>
  </si>
  <si>
    <t>TIBERI Lucia</t>
  </si>
  <si>
    <t>0:53:11</t>
  </si>
  <si>
    <t>0:08:33</t>
  </si>
  <si>
    <t xml:space="preserve">201 </t>
  </si>
  <si>
    <t>VENTURATO Giuliano</t>
  </si>
  <si>
    <t>0:53:21</t>
  </si>
  <si>
    <t>0:08:43</t>
  </si>
  <si>
    <t xml:space="preserve">344 </t>
  </si>
  <si>
    <t>ALPIGIANI David</t>
  </si>
  <si>
    <t>0:53:31</t>
  </si>
  <si>
    <t>0:08:54</t>
  </si>
  <si>
    <t xml:space="preserve">270 </t>
  </si>
  <si>
    <t>CHIAVAIOLI Alessandro</t>
  </si>
  <si>
    <t>0:53:32</t>
  </si>
  <si>
    <t xml:space="preserve">24  </t>
  </si>
  <si>
    <t>GHERI Alessio</t>
  </si>
  <si>
    <t>C.S.I. PRATO</t>
  </si>
  <si>
    <t>0:53:37</t>
  </si>
  <si>
    <t>0:08:59</t>
  </si>
  <si>
    <t xml:space="preserve">404 </t>
  </si>
  <si>
    <t>MANI Alessandro</t>
  </si>
  <si>
    <t>0:53:44</t>
  </si>
  <si>
    <t>0:09:07</t>
  </si>
  <si>
    <t xml:space="preserve">399 </t>
  </si>
  <si>
    <t>RINALDI Gabriele</t>
  </si>
  <si>
    <t>ASD MONTELUPO RUNNERS</t>
  </si>
  <si>
    <t>0:53:49</t>
  </si>
  <si>
    <t>0:09:11</t>
  </si>
  <si>
    <t xml:space="preserve">343 </t>
  </si>
  <si>
    <t>PATERGNANI Luca</t>
  </si>
  <si>
    <t>0:53:50</t>
  </si>
  <si>
    <t>0:09:12</t>
  </si>
  <si>
    <t xml:space="preserve">41  </t>
  </si>
  <si>
    <t>SARDI Simona</t>
  </si>
  <si>
    <t>0:53:51</t>
  </si>
  <si>
    <t>0:09:13</t>
  </si>
  <si>
    <t xml:space="preserve">268 </t>
  </si>
  <si>
    <t>BOSCHI Manuela</t>
  </si>
  <si>
    <t>0:54:01</t>
  </si>
  <si>
    <t>0:09:23</t>
  </si>
  <si>
    <t xml:space="preserve">339 </t>
  </si>
  <si>
    <t>MORBIDELLI Oscar</t>
  </si>
  <si>
    <t>0:54:11</t>
  </si>
  <si>
    <t>0:09:33</t>
  </si>
  <si>
    <t xml:space="preserve">452 </t>
  </si>
  <si>
    <t>PETRUZZI Giovanni</t>
  </si>
  <si>
    <t>0:54:20</t>
  </si>
  <si>
    <t>0:09:42</t>
  </si>
  <si>
    <t xml:space="preserve">418 </t>
  </si>
  <si>
    <t>COLI Francesco</t>
  </si>
  <si>
    <t>0:54:21</t>
  </si>
  <si>
    <t>0:09:43</t>
  </si>
  <si>
    <t xml:space="preserve">296 </t>
  </si>
  <si>
    <t>ANGELI Alessandro</t>
  </si>
  <si>
    <t>0:54:26</t>
  </si>
  <si>
    <t>0:09:48</t>
  </si>
  <si>
    <t xml:space="preserve">476 </t>
  </si>
  <si>
    <t>TRABUCCO Giancarlo</t>
  </si>
  <si>
    <t>0:54:29</t>
  </si>
  <si>
    <t>0:09:51</t>
  </si>
  <si>
    <t xml:space="preserve">455 </t>
  </si>
  <si>
    <t>ANARDU Lorenzo</t>
  </si>
  <si>
    <t xml:space="preserve">460 </t>
  </si>
  <si>
    <t>BARTOLI Bartolomeo</t>
  </si>
  <si>
    <t xml:space="preserve">145 </t>
  </si>
  <si>
    <t>MILONE Giuseppe</t>
  </si>
  <si>
    <t>0:54:30</t>
  </si>
  <si>
    <t>0:09:52</t>
  </si>
  <si>
    <t xml:space="preserve">183 </t>
  </si>
  <si>
    <t>CASILE Antonio</t>
  </si>
  <si>
    <t>0:54:33</t>
  </si>
  <si>
    <t>0:09:56</t>
  </si>
  <si>
    <t xml:space="preserve">22  </t>
  </si>
  <si>
    <t>FENARA Alessandro</t>
  </si>
  <si>
    <t>POLISPORTIVA RODOLFO BOSCHI</t>
  </si>
  <si>
    <t>0:54:37</t>
  </si>
  <si>
    <t>0:09:59</t>
  </si>
  <si>
    <t xml:space="preserve">444 </t>
  </si>
  <si>
    <t>BANDONI Giorgio</t>
  </si>
  <si>
    <t>0:54:38</t>
  </si>
  <si>
    <t>0:10:00</t>
  </si>
  <si>
    <t xml:space="preserve">119 </t>
  </si>
  <si>
    <t>RICCI Adriano</t>
  </si>
  <si>
    <t>0:54:39</t>
  </si>
  <si>
    <t>0:10:01</t>
  </si>
  <si>
    <t xml:space="preserve">287 </t>
  </si>
  <si>
    <t>GISTRI Franco</t>
  </si>
  <si>
    <t>0:54:42</t>
  </si>
  <si>
    <t>0:10:05</t>
  </si>
  <si>
    <t xml:space="preserve">526 </t>
  </si>
  <si>
    <t>MARCANTELLI Roberto</t>
  </si>
  <si>
    <t>ATLETICA BORGO A BUGGIANO A.S.D.</t>
  </si>
  <si>
    <t>0:54:46</t>
  </si>
  <si>
    <t>0:10:09</t>
  </si>
  <si>
    <t xml:space="preserve">146 </t>
  </si>
  <si>
    <t>CORMACI Giovanni</t>
  </si>
  <si>
    <t>0:54:48</t>
  </si>
  <si>
    <t>0:10:10</t>
  </si>
  <si>
    <t xml:space="preserve">155 </t>
  </si>
  <si>
    <t>BARLUZZI Stefano</t>
  </si>
  <si>
    <t>FIESOLE POL. ASD</t>
  </si>
  <si>
    <t>0:54:50</t>
  </si>
  <si>
    <t>0:10:12</t>
  </si>
  <si>
    <t xml:space="preserve">38  </t>
  </si>
  <si>
    <t>MATTEI Marco</t>
  </si>
  <si>
    <t>0:54:54</t>
  </si>
  <si>
    <t>0:10:17</t>
  </si>
  <si>
    <t xml:space="preserve">300 </t>
  </si>
  <si>
    <t>BACCANI Filippo</t>
  </si>
  <si>
    <t>0:54:55</t>
  </si>
  <si>
    <t xml:space="preserve">123 </t>
  </si>
  <si>
    <t>BIGAGLI Roberto</t>
  </si>
  <si>
    <t>G.S. CESARE BATTISTI</t>
  </si>
  <si>
    <t>0:54:57</t>
  </si>
  <si>
    <t>0:10:19</t>
  </si>
  <si>
    <t xml:space="preserve">438 </t>
  </si>
  <si>
    <t>BRUNETTI Simone</t>
  </si>
  <si>
    <t>0:55:17</t>
  </si>
  <si>
    <t>0:10:39</t>
  </si>
  <si>
    <t xml:space="preserve">152 </t>
  </si>
  <si>
    <t>SPITALE Antonio</t>
  </si>
  <si>
    <t>0:55:25</t>
  </si>
  <si>
    <t>0:10:48</t>
  </si>
  <si>
    <t xml:space="preserve">36  </t>
  </si>
  <si>
    <t>LUCCHESI Paolo</t>
  </si>
  <si>
    <t>0:55:26</t>
  </si>
  <si>
    <t xml:space="preserve">307 </t>
  </si>
  <si>
    <t>SIENI Renzo</t>
  </si>
  <si>
    <t>0:55:30</t>
  </si>
  <si>
    <t>0:10:53</t>
  </si>
  <si>
    <t xml:space="preserve">116 </t>
  </si>
  <si>
    <t>LA SALVIA Luigi</t>
  </si>
  <si>
    <t>0:55:36</t>
  </si>
  <si>
    <t>0:10:59</t>
  </si>
  <si>
    <t xml:space="preserve">453 </t>
  </si>
  <si>
    <t>ORSOLINI Alessandro</t>
  </si>
  <si>
    <t>0:55:40</t>
  </si>
  <si>
    <t>0:11:02</t>
  </si>
  <si>
    <t xml:space="preserve">416 </t>
  </si>
  <si>
    <t>MEUCCI Luca</t>
  </si>
  <si>
    <t>0:55:41</t>
  </si>
  <si>
    <t>0:11:03</t>
  </si>
  <si>
    <t xml:space="preserve">481 </t>
  </si>
  <si>
    <t>COCCO Marco</t>
  </si>
  <si>
    <t xml:space="preserve">35  </t>
  </si>
  <si>
    <t>ROSSI Massimo</t>
  </si>
  <si>
    <t xml:space="preserve">42  </t>
  </si>
  <si>
    <t>GABRIELLI Marcello</t>
  </si>
  <si>
    <t>POLISPORTIVA SANRAFIL</t>
  </si>
  <si>
    <t>0:55:43</t>
  </si>
  <si>
    <t>0:11:05</t>
  </si>
  <si>
    <t xml:space="preserve">297 </t>
  </si>
  <si>
    <t>GRUNWALD Eva</t>
  </si>
  <si>
    <t>LUIVAN SETTIGNANO C.S.</t>
  </si>
  <si>
    <t>0:55:45</t>
  </si>
  <si>
    <t>0:11:08</t>
  </si>
  <si>
    <t xml:space="preserve">278 </t>
  </si>
  <si>
    <t>PIETROSANTI Giovanni</t>
  </si>
  <si>
    <t>ORO</t>
  </si>
  <si>
    <t>0:55:47</t>
  </si>
  <si>
    <t>0:11:09</t>
  </si>
  <si>
    <t xml:space="preserve">371 </t>
  </si>
  <si>
    <t>TOMEI Lorenzo</t>
  </si>
  <si>
    <t>0:55:54</t>
  </si>
  <si>
    <t>0:11:16</t>
  </si>
  <si>
    <t xml:space="preserve">375 </t>
  </si>
  <si>
    <t>QUARANTA Giuseppe</t>
  </si>
  <si>
    <t>0:55:59</t>
  </si>
  <si>
    <t>0:11:21</t>
  </si>
  <si>
    <t xml:space="preserve">510 </t>
  </si>
  <si>
    <t>TOSCANO Giuseppe</t>
  </si>
  <si>
    <t>0:56:02</t>
  </si>
  <si>
    <t>0:11:24</t>
  </si>
  <si>
    <t xml:space="preserve">394 </t>
  </si>
  <si>
    <t>BARTOLINI Luciano</t>
  </si>
  <si>
    <t>LE TORRI PODISMO A.S.D.</t>
  </si>
  <si>
    <t>0:56:04</t>
  </si>
  <si>
    <t>0:11:26</t>
  </si>
  <si>
    <t xml:space="preserve">126 </t>
  </si>
  <si>
    <t>LUCIANI Fabrizio</t>
  </si>
  <si>
    <t>0:56:05</t>
  </si>
  <si>
    <t>0:11:27</t>
  </si>
  <si>
    <t xml:space="preserve">464 </t>
  </si>
  <si>
    <t>CONTI Fabrizio</t>
  </si>
  <si>
    <t>0:56:13</t>
  </si>
  <si>
    <t>0:11:36</t>
  </si>
  <si>
    <t xml:space="preserve">447 </t>
  </si>
  <si>
    <t>RAMUNDO Federico</t>
  </si>
  <si>
    <t>0:56:18</t>
  </si>
  <si>
    <t>0:11:40</t>
  </si>
  <si>
    <t xml:space="preserve">335 </t>
  </si>
  <si>
    <t>ROMITI Mauro</t>
  </si>
  <si>
    <t>0:56:19</t>
  </si>
  <si>
    <t>0:11:41</t>
  </si>
  <si>
    <t xml:space="preserve">218 </t>
  </si>
  <si>
    <t>BARBANI Francesco</t>
  </si>
  <si>
    <t>0:56:21</t>
  </si>
  <si>
    <t>0:11:43</t>
  </si>
  <si>
    <t xml:space="preserve">136 </t>
  </si>
  <si>
    <t>STEFANACCI Federico</t>
  </si>
  <si>
    <t>A.S.D. RISUBBIANI 2008</t>
  </si>
  <si>
    <t>0:56:23</t>
  </si>
  <si>
    <t>0:11:45</t>
  </si>
  <si>
    <t xml:space="preserve">369 </t>
  </si>
  <si>
    <t>VENDRAMIN Eleonora</t>
  </si>
  <si>
    <t>0:56:27</t>
  </si>
  <si>
    <t>0:11:49</t>
  </si>
  <si>
    <t xml:space="preserve">312 </t>
  </si>
  <si>
    <t>RAUSSE Daniela</t>
  </si>
  <si>
    <t>0:56:33</t>
  </si>
  <si>
    <t>0:11:55</t>
  </si>
  <si>
    <t xml:space="preserve">528 </t>
  </si>
  <si>
    <t>CERVELLERA Matteo</t>
  </si>
  <si>
    <t>UGNANO U. S.</t>
  </si>
  <si>
    <t>0:56:38</t>
  </si>
  <si>
    <t>0:12:00</t>
  </si>
  <si>
    <t xml:space="preserve">502 </t>
  </si>
  <si>
    <t>FASTELLI Paolo</t>
  </si>
  <si>
    <t>A.S.D. CIRCOLO QULTURALE SVICAT</t>
  </si>
  <si>
    <t>0:56:41</t>
  </si>
  <si>
    <t>0:12:03</t>
  </si>
  <si>
    <t xml:space="preserve">282 </t>
  </si>
  <si>
    <t>MORANDI Vieri</t>
  </si>
  <si>
    <t>0:56:44</t>
  </si>
  <si>
    <t>0:12:06</t>
  </si>
  <si>
    <t xml:space="preserve">294 </t>
  </si>
  <si>
    <t>LAPINI Maurizio</t>
  </si>
  <si>
    <t>0:56:46</t>
  </si>
  <si>
    <t>0:12:08</t>
  </si>
  <si>
    <t xml:space="preserve">314 </t>
  </si>
  <si>
    <t>CAPPUGI Neri</t>
  </si>
  <si>
    <t>0:56:49</t>
  </si>
  <si>
    <t>0:12:12</t>
  </si>
  <si>
    <t xml:space="preserve">471 </t>
  </si>
  <si>
    <t>BERTI David</t>
  </si>
  <si>
    <t>0:56:51</t>
  </si>
  <si>
    <t>0:12:13</t>
  </si>
  <si>
    <t xml:space="preserve">221 </t>
  </si>
  <si>
    <t>FIORE Francesco</t>
  </si>
  <si>
    <t>0:56:52</t>
  </si>
  <si>
    <t>0:12:14</t>
  </si>
  <si>
    <t xml:space="preserve">232 </t>
  </si>
  <si>
    <t>SENISE Biagio</t>
  </si>
  <si>
    <t xml:space="preserve">295 </t>
  </si>
  <si>
    <t>BONECHI Massimo</t>
  </si>
  <si>
    <t>0:56:55</t>
  </si>
  <si>
    <t>0:12:17</t>
  </si>
  <si>
    <t xml:space="preserve">197 </t>
  </si>
  <si>
    <t>ROSSI Francesco</t>
  </si>
  <si>
    <t>0:57:00</t>
  </si>
  <si>
    <t>0:12:22</t>
  </si>
  <si>
    <t xml:space="preserve">185 </t>
  </si>
  <si>
    <t>SALVI Gabriele</t>
  </si>
  <si>
    <t>0:57:03</t>
  </si>
  <si>
    <t>0:12:25</t>
  </si>
  <si>
    <t xml:space="preserve">488 </t>
  </si>
  <si>
    <t>BECCHI Giuseppe</t>
  </si>
  <si>
    <t>0:57:04</t>
  </si>
  <si>
    <t>0:12:26</t>
  </si>
  <si>
    <t xml:space="preserve">122 </t>
  </si>
  <si>
    <t>IGNESTI Fabio</t>
  </si>
  <si>
    <t>0:12:27</t>
  </si>
  <si>
    <t xml:space="preserve">449 </t>
  </si>
  <si>
    <t>CHIRLI Luca</t>
  </si>
  <si>
    <t>A.S.D. PARCO DEI LAGHI</t>
  </si>
  <si>
    <t>0:57:06</t>
  </si>
  <si>
    <t>0:12:29</t>
  </si>
  <si>
    <t xml:space="preserve">466 </t>
  </si>
  <si>
    <t>MARIOTTI Stefania</t>
  </si>
  <si>
    <t>0:57:21</t>
  </si>
  <si>
    <t>0:12:43</t>
  </si>
  <si>
    <t xml:space="preserve">467 </t>
  </si>
  <si>
    <t>PANTALONI Gianluca</t>
  </si>
  <si>
    <t>0:57:24</t>
  </si>
  <si>
    <t>0:12:46</t>
  </si>
  <si>
    <t xml:space="preserve">382 </t>
  </si>
  <si>
    <t>CAROVANI Alessandra</t>
  </si>
  <si>
    <t>0:57:26</t>
  </si>
  <si>
    <t>0:12:48</t>
  </si>
  <si>
    <t xml:space="preserve">230 </t>
  </si>
  <si>
    <t>PICCIOLI Carlo</t>
  </si>
  <si>
    <t>0:57:27</t>
  </si>
  <si>
    <t>0:12:50</t>
  </si>
  <si>
    <t xml:space="preserve">349 </t>
  </si>
  <si>
    <t>NISTRI Andrea</t>
  </si>
  <si>
    <t>0:57:31</t>
  </si>
  <si>
    <t>0:12:53</t>
  </si>
  <si>
    <t xml:space="preserve">451 </t>
  </si>
  <si>
    <t>VESPRO Franco</t>
  </si>
  <si>
    <t>0:12:54</t>
  </si>
  <si>
    <t xml:space="preserve">373 </t>
  </si>
  <si>
    <t>CIACCHERI Mario</t>
  </si>
  <si>
    <t>0:57:37</t>
  </si>
  <si>
    <t>0:12:59</t>
  </si>
  <si>
    <t xml:space="preserve">267 </t>
  </si>
  <si>
    <t>PETRENI Giulia</t>
  </si>
  <si>
    <t>0:57:38</t>
  </si>
  <si>
    <t>0:13:00</t>
  </si>
  <si>
    <t xml:space="preserve">419 </t>
  </si>
  <si>
    <t>MANNINI Maurizio</t>
  </si>
  <si>
    <t>0:57:47</t>
  </si>
  <si>
    <t>0:13:09</t>
  </si>
  <si>
    <t xml:space="preserve">407 </t>
  </si>
  <si>
    <t>BONAVITA Michele</t>
  </si>
  <si>
    <t>0:57:54</t>
  </si>
  <si>
    <t>0:13:17</t>
  </si>
  <si>
    <t xml:space="preserve">461 </t>
  </si>
  <si>
    <t>BENI Marco</t>
  </si>
  <si>
    <t>0:57:55</t>
  </si>
  <si>
    <t>0:13:18</t>
  </si>
  <si>
    <t xml:space="preserve">366 </t>
  </si>
  <si>
    <t>ANGELI Chiara</t>
  </si>
  <si>
    <t>0:58:05</t>
  </si>
  <si>
    <t>0:13:27</t>
  </si>
  <si>
    <t xml:space="preserve">420 </t>
  </si>
  <si>
    <t>BOLOGNESI Gianni</t>
  </si>
  <si>
    <t>0:58:14</t>
  </si>
  <si>
    <t>0:13:37</t>
  </si>
  <si>
    <t xml:space="preserve">298 </t>
  </si>
  <si>
    <t>GIACHETTI Valentina</t>
  </si>
  <si>
    <t>0:58:22</t>
  </si>
  <si>
    <t>0:13:44</t>
  </si>
  <si>
    <t xml:space="preserve">65  </t>
  </si>
  <si>
    <t>BALDASSINI Matteo</t>
  </si>
  <si>
    <t>ASD PODISTICA EMPOLESE 1986</t>
  </si>
  <si>
    <t>0:58:24</t>
  </si>
  <si>
    <t>0:13:47</t>
  </si>
  <si>
    <t xml:space="preserve">244 </t>
  </si>
  <si>
    <t>TERCHI Barbara</t>
  </si>
  <si>
    <t>0:58:25</t>
  </si>
  <si>
    <t>0:13:48</t>
  </si>
  <si>
    <t xml:space="preserve">345 </t>
  </si>
  <si>
    <t>GORGONI Massimiliano</t>
  </si>
  <si>
    <t>0:58:28</t>
  </si>
  <si>
    <t>0:13:51</t>
  </si>
  <si>
    <t xml:space="preserve">118 </t>
  </si>
  <si>
    <t>LA MONICA Ignazio</t>
  </si>
  <si>
    <t>0:58:30</t>
  </si>
  <si>
    <t>0:13:52</t>
  </si>
  <si>
    <t xml:space="preserve">135 </t>
  </si>
  <si>
    <t>GUALTIERI Fabio</t>
  </si>
  <si>
    <t>0:58:39</t>
  </si>
  <si>
    <t>0:14:01</t>
  </si>
  <si>
    <t xml:space="preserve">245 </t>
  </si>
  <si>
    <t>DUCCI Sabrina</t>
  </si>
  <si>
    <t>0:58:40</t>
  </si>
  <si>
    <t>0:14:02</t>
  </si>
  <si>
    <t xml:space="preserve">522 </t>
  </si>
  <si>
    <t>NERI Simone</t>
  </si>
  <si>
    <t>0:14:03</t>
  </si>
  <si>
    <t xml:space="preserve">217 </t>
  </si>
  <si>
    <t>ANDREINI Vanni</t>
  </si>
  <si>
    <t>0:58:48</t>
  </si>
  <si>
    <t>0:14:10</t>
  </si>
  <si>
    <t xml:space="preserve">326 </t>
  </si>
  <si>
    <t>MADDALENA Luca</t>
  </si>
  <si>
    <t>0:58:51</t>
  </si>
  <si>
    <t>0:14:14</t>
  </si>
  <si>
    <t xml:space="preserve">95  </t>
  </si>
  <si>
    <t>PAPALE Massimiliano</t>
  </si>
  <si>
    <t>0:59:01</t>
  </si>
  <si>
    <t>0:14:23</t>
  </si>
  <si>
    <t xml:space="preserve">108 </t>
  </si>
  <si>
    <t>BALDINI Sauro</t>
  </si>
  <si>
    <t>A.S.D. 29 MARTIRI</t>
  </si>
  <si>
    <t>0:59:04</t>
  </si>
  <si>
    <t>0:14:26</t>
  </si>
  <si>
    <t xml:space="preserve">55  </t>
  </si>
  <si>
    <t>SENSI Simone</t>
  </si>
  <si>
    <t>0:59:08</t>
  </si>
  <si>
    <t>0:14:30</t>
  </si>
  <si>
    <t xml:space="preserve">153 </t>
  </si>
  <si>
    <t>ZANCHI Alberto</t>
  </si>
  <si>
    <t>0:59:10</t>
  </si>
  <si>
    <t>0:14:32</t>
  </si>
  <si>
    <t xml:space="preserve">493 </t>
  </si>
  <si>
    <t>TORRINI Filippo</t>
  </si>
  <si>
    <t>0:59:12</t>
  </si>
  <si>
    <t>0:14:35</t>
  </si>
  <si>
    <t xml:space="preserve">226 </t>
  </si>
  <si>
    <t>TILLI Andrea</t>
  </si>
  <si>
    <t>0:59:15</t>
  </si>
  <si>
    <t>0:14:38</t>
  </si>
  <si>
    <t xml:space="preserve">331 </t>
  </si>
  <si>
    <t>DEL SOLDATO Mauro</t>
  </si>
  <si>
    <t>0:59:16</t>
  </si>
  <si>
    <t xml:space="preserve">317 </t>
  </si>
  <si>
    <t>CIANI Fabio</t>
  </si>
  <si>
    <t>0:59:19</t>
  </si>
  <si>
    <t>0:14:41</t>
  </si>
  <si>
    <t xml:space="preserve">23  </t>
  </si>
  <si>
    <t>MAGGINI Claudio</t>
  </si>
  <si>
    <t>0:59:22</t>
  </si>
  <si>
    <t>0:14:44</t>
  </si>
  <si>
    <t xml:space="preserve">475 </t>
  </si>
  <si>
    <t>GIANASSI Giuseppe</t>
  </si>
  <si>
    <t>0:59:25</t>
  </si>
  <si>
    <t>0:14:47</t>
  </si>
  <si>
    <t xml:space="preserve">216 </t>
  </si>
  <si>
    <t>QUERCIOLI Marco</t>
  </si>
  <si>
    <t>HUP SESTO, HUP</t>
  </si>
  <si>
    <t>0:14:48</t>
  </si>
  <si>
    <t xml:space="preserve">530 </t>
  </si>
  <si>
    <t>BARTOLINI Carlo</t>
  </si>
  <si>
    <t>0:59:32</t>
  </si>
  <si>
    <t>0:14:54</t>
  </si>
  <si>
    <t xml:space="preserve">57  </t>
  </si>
  <si>
    <t>MATTEUZZI Tommaso</t>
  </si>
  <si>
    <t xml:space="preserve">497 </t>
  </si>
  <si>
    <t>GRASSI Roberto</t>
  </si>
  <si>
    <t>0:59:35</t>
  </si>
  <si>
    <t>0:14:57</t>
  </si>
  <si>
    <t xml:space="preserve">489 </t>
  </si>
  <si>
    <t>BETTI Chiara</t>
  </si>
  <si>
    <t>0:59:37</t>
  </si>
  <si>
    <t>0:15:00</t>
  </si>
  <si>
    <t xml:space="preserve">53  </t>
  </si>
  <si>
    <t>BIGI Manuele</t>
  </si>
  <si>
    <t>0:59:39</t>
  </si>
  <si>
    <t>0:15:01</t>
  </si>
  <si>
    <t xml:space="preserve">264 </t>
  </si>
  <si>
    <t>ORRU Giuseppe</t>
  </si>
  <si>
    <t>0:59:40</t>
  </si>
  <si>
    <t>0:15:02</t>
  </si>
  <si>
    <t xml:space="preserve">31  </t>
  </si>
  <si>
    <t>RICCIARELLI Luca</t>
  </si>
  <si>
    <t>0:59:46</t>
  </si>
  <si>
    <t>0:15:08</t>
  </si>
  <si>
    <t xml:space="preserve">254 </t>
  </si>
  <si>
    <t>IMPERATO Antonio</t>
  </si>
  <si>
    <t>0:59:49</t>
  </si>
  <si>
    <t>0:15:12</t>
  </si>
  <si>
    <t xml:space="preserve">202 </t>
  </si>
  <si>
    <t>COLLIGIANI Linda</t>
  </si>
  <si>
    <t>0:59:54</t>
  </si>
  <si>
    <t>0:15:17</t>
  </si>
  <si>
    <t xml:space="preserve">395 </t>
  </si>
  <si>
    <t>DONATI Lucia</t>
  </si>
  <si>
    <t>1:00:04</t>
  </si>
  <si>
    <t>0:15:26</t>
  </si>
  <si>
    <t xml:space="preserve">187 </t>
  </si>
  <si>
    <t>MARMINO Stefano</t>
  </si>
  <si>
    <t>1:00:15</t>
  </si>
  <si>
    <t>0:15:37</t>
  </si>
  <si>
    <t xml:space="preserve">529 </t>
  </si>
  <si>
    <t>FALOMI Fabio</t>
  </si>
  <si>
    <t>PODISTICA PRATONORD A.S.D.</t>
  </si>
  <si>
    <t>1:00:16</t>
  </si>
  <si>
    <t>0:15:38</t>
  </si>
  <si>
    <t xml:space="preserve">459 </t>
  </si>
  <si>
    <t>SPINELLI Valentina</t>
  </si>
  <si>
    <t>1:00:21</t>
  </si>
  <si>
    <t>0:15:43</t>
  </si>
  <si>
    <t xml:space="preserve">456 </t>
  </si>
  <si>
    <t>BINDI Antonio</t>
  </si>
  <si>
    <t>0:15:44</t>
  </si>
  <si>
    <t xml:space="preserve">43  </t>
  </si>
  <si>
    <t>MORELLI Arianna</t>
  </si>
  <si>
    <t>1:00:24</t>
  </si>
  <si>
    <t>0:15:46</t>
  </si>
  <si>
    <t xml:space="preserve">458 </t>
  </si>
  <si>
    <t>LASTINI Roberto</t>
  </si>
  <si>
    <t>1:00:37</t>
  </si>
  <si>
    <t>0:15:59</t>
  </si>
  <si>
    <t xml:space="preserve">483 </t>
  </si>
  <si>
    <t>BIGAGLI Giovanna</t>
  </si>
  <si>
    <t>1:00:39</t>
  </si>
  <si>
    <t>0:16:01</t>
  </si>
  <si>
    <t xml:space="preserve">421 </t>
  </si>
  <si>
    <t>LOPEZ Giovanni</t>
  </si>
  <si>
    <t>G.P CROCE D'ORO PRATO</t>
  </si>
  <si>
    <t>1:00:42</t>
  </si>
  <si>
    <t>0:16:04</t>
  </si>
  <si>
    <t xml:space="preserve">266 </t>
  </si>
  <si>
    <t>CALUBANI Giulia</t>
  </si>
  <si>
    <t>1:00:46</t>
  </si>
  <si>
    <t>0:16:08</t>
  </si>
  <si>
    <t xml:space="preserve">367 </t>
  </si>
  <si>
    <t>ROCCHI Alberto</t>
  </si>
  <si>
    <t>1:00:55</t>
  </si>
  <si>
    <t>0:16:17</t>
  </si>
  <si>
    <t xml:space="preserve">204 </t>
  </si>
  <si>
    <t>ROSSI Paolo</t>
  </si>
  <si>
    <t>1:01:01</t>
  </si>
  <si>
    <t>0:16:23</t>
  </si>
  <si>
    <t xml:space="preserve">495 </t>
  </si>
  <si>
    <t>STOPPA Maddalena</t>
  </si>
  <si>
    <t>1:01:03</t>
  </si>
  <si>
    <t>0:16:26</t>
  </si>
  <si>
    <t xml:space="preserve">478 </t>
  </si>
  <si>
    <t>PROTO Giuseppe</t>
  </si>
  <si>
    <t>1:01:04</t>
  </si>
  <si>
    <t xml:space="preserve">269 </t>
  </si>
  <si>
    <t>DI FIDIO Palma</t>
  </si>
  <si>
    <t>1:01:05</t>
  </si>
  <si>
    <t>0:16:27</t>
  </si>
  <si>
    <t xml:space="preserve">255 </t>
  </si>
  <si>
    <t>PIETRINI Franco</t>
  </si>
  <si>
    <t>1:01:14</t>
  </si>
  <si>
    <t>0:16:36</t>
  </si>
  <si>
    <t xml:space="preserve">198 </t>
  </si>
  <si>
    <t>ROSSI Fabio</t>
  </si>
  <si>
    <t>1:01:18</t>
  </si>
  <si>
    <t>0:16:40</t>
  </si>
  <si>
    <t xml:space="preserve">131 </t>
  </si>
  <si>
    <t>BALDINI Carlo</t>
  </si>
  <si>
    <t>1:01:19</t>
  </si>
  <si>
    <t>0:16:42</t>
  </si>
  <si>
    <t xml:space="preserve">61  </t>
  </si>
  <si>
    <t>MARTELLI Marco</t>
  </si>
  <si>
    <t>PODISTICA PRATESE A.S.D.</t>
  </si>
  <si>
    <t>1:01:21</t>
  </si>
  <si>
    <t>0:16:43</t>
  </si>
  <si>
    <t xml:space="preserve">505 </t>
  </si>
  <si>
    <t>ALZUBADI Ivano</t>
  </si>
  <si>
    <t>1:01:23</t>
  </si>
  <si>
    <t>0:16:45</t>
  </si>
  <si>
    <t xml:space="preserve">64  </t>
  </si>
  <si>
    <t>CAPORALI Ivaldo</t>
  </si>
  <si>
    <t>SILVANO FEDI A.S.D.</t>
  </si>
  <si>
    <t>1:01:26</t>
  </si>
  <si>
    <t>0:16:48</t>
  </si>
  <si>
    <t xml:space="preserve">161 </t>
  </si>
  <si>
    <t>SECCI Giacomo</t>
  </si>
  <si>
    <t>1:01:27</t>
  </si>
  <si>
    <t>0:16:49</t>
  </si>
  <si>
    <t xml:space="preserve">463 </t>
  </si>
  <si>
    <t>CIONI Massimiliano</t>
  </si>
  <si>
    <t>1:01:28</t>
  </si>
  <si>
    <t>0:16:50</t>
  </si>
  <si>
    <t xml:space="preserve">440 </t>
  </si>
  <si>
    <t>FRANCIONI Silvia</t>
  </si>
  <si>
    <t>1:01:38</t>
  </si>
  <si>
    <t>0:17:00</t>
  </si>
  <si>
    <t xml:space="preserve">435 </t>
  </si>
  <si>
    <t>CECCHERINI Lorenzo</t>
  </si>
  <si>
    <t xml:space="preserve">181 </t>
  </si>
  <si>
    <t>SPICHETTI Antonio</t>
  </si>
  <si>
    <t>1:01:42</t>
  </si>
  <si>
    <t>0:17:04</t>
  </si>
  <si>
    <t xml:space="preserve">261 </t>
  </si>
  <si>
    <t>ASCIONE Pasquale</t>
  </si>
  <si>
    <t>1:01:48</t>
  </si>
  <si>
    <t>0:17:11</t>
  </si>
  <si>
    <t xml:space="preserve">450 </t>
  </si>
  <si>
    <t>GORI Claudio</t>
  </si>
  <si>
    <t>1:01:51</t>
  </si>
  <si>
    <t>0:17:13</t>
  </si>
  <si>
    <t xml:space="preserve">365 </t>
  </si>
  <si>
    <t>ROSSI Alessandro</t>
  </si>
  <si>
    <t xml:space="preserve">256 </t>
  </si>
  <si>
    <t>VAIANA Mario</t>
  </si>
  <si>
    <t>1:01:54</t>
  </si>
  <si>
    <t>0:17:16</t>
  </si>
  <si>
    <t xml:space="preserve">301 </t>
  </si>
  <si>
    <t>DAMI Franca</t>
  </si>
  <si>
    <t>1:01:59</t>
  </si>
  <si>
    <t>0:17:21</t>
  </si>
  <si>
    <t xml:space="preserve">243 </t>
  </si>
  <si>
    <t>POLEGRI Laura</t>
  </si>
  <si>
    <t>G.S. POLI - PODI A.S.D.</t>
  </si>
  <si>
    <t>1:02:02</t>
  </si>
  <si>
    <t>0:17:25</t>
  </si>
  <si>
    <t xml:space="preserve">385 </t>
  </si>
  <si>
    <t>PINELLI Andrea</t>
  </si>
  <si>
    <t>1:02:04</t>
  </si>
  <si>
    <t>0:17:27</t>
  </si>
  <si>
    <t xml:space="preserve">389 </t>
  </si>
  <si>
    <t>LISERANI Leonardo</t>
  </si>
  <si>
    <t xml:space="preserve">386 </t>
  </si>
  <si>
    <t>GIACOMINI Marco</t>
  </si>
  <si>
    <t>1:02:07</t>
  </si>
  <si>
    <t>0:17:29</t>
  </si>
  <si>
    <t xml:space="preserve">515 </t>
  </si>
  <si>
    <t>GRAZZINI Alessio</t>
  </si>
  <si>
    <t>1:02:12</t>
  </si>
  <si>
    <t>0:17:34</t>
  </si>
  <si>
    <t xml:space="preserve">206 </t>
  </si>
  <si>
    <t>FALCONETTI Virginia</t>
  </si>
  <si>
    <t>1:02:13</t>
  </si>
  <si>
    <t>0:17:35</t>
  </si>
  <si>
    <t xml:space="preserve">511 </t>
  </si>
  <si>
    <t>FIESOLI Bruno</t>
  </si>
  <si>
    <t xml:space="preserve">140 </t>
  </si>
  <si>
    <t>MANZINI Stefano</t>
  </si>
  <si>
    <t>1:02:15</t>
  </si>
  <si>
    <t>0:17:37</t>
  </si>
  <si>
    <t xml:space="preserve">272 </t>
  </si>
  <si>
    <t>PUCCI Matteo</t>
  </si>
  <si>
    <t>1:02:17</t>
  </si>
  <si>
    <t>0:17:39</t>
  </si>
  <si>
    <t xml:space="preserve">172 </t>
  </si>
  <si>
    <t>PINNA Alessandra</t>
  </si>
  <si>
    <t>ASD LA GALLA PONTEDERA ATL.</t>
  </si>
  <si>
    <t>1:02:20</t>
  </si>
  <si>
    <t>0:17:42</t>
  </si>
  <si>
    <t xml:space="preserve">63  </t>
  </si>
  <si>
    <t>NISTRI Annamaria</t>
  </si>
  <si>
    <t>1:02:21</t>
  </si>
  <si>
    <t>0:17:43</t>
  </si>
  <si>
    <t xml:space="preserve">384 </t>
  </si>
  <si>
    <t>CAPANNI Danilo</t>
  </si>
  <si>
    <t>1:02:22</t>
  </si>
  <si>
    <t>0:17:44</t>
  </si>
  <si>
    <t xml:space="preserve">233 </t>
  </si>
  <si>
    <t>SEREMIA Antonio</t>
  </si>
  <si>
    <t>1:02:31</t>
  </si>
  <si>
    <t>0:17:53</t>
  </si>
  <si>
    <t xml:space="preserve">259 </t>
  </si>
  <si>
    <t>RUSSO Cosimo Roberto</t>
  </si>
  <si>
    <t>1:02:35</t>
  </si>
  <si>
    <t>0:17:57</t>
  </si>
  <si>
    <t xml:space="preserve">381 </t>
  </si>
  <si>
    <t>BRIZZI Lucia</t>
  </si>
  <si>
    <t>1:02:45</t>
  </si>
  <si>
    <t>0:18:07</t>
  </si>
  <si>
    <t xml:space="preserve">25  </t>
  </si>
  <si>
    <t>FEDI Claudio</t>
  </si>
  <si>
    <t>COMITATO PISTOIA</t>
  </si>
  <si>
    <t>1:02:52</t>
  </si>
  <si>
    <t>0:18:14</t>
  </si>
  <si>
    <t xml:space="preserve">235 </t>
  </si>
  <si>
    <t>BACCIN Maria Angela</t>
  </si>
  <si>
    <t xml:space="preserve">525 </t>
  </si>
  <si>
    <t>LOMBARDINI Paolo</t>
  </si>
  <si>
    <t>1:02:53</t>
  </si>
  <si>
    <t>0:18:15</t>
  </si>
  <si>
    <t xml:space="preserve">249 </t>
  </si>
  <si>
    <t>BENUCCI Alessandro</t>
  </si>
  <si>
    <t>0:18:16</t>
  </si>
  <si>
    <t xml:space="preserve">336 </t>
  </si>
  <si>
    <t>ROMITI Raffaello</t>
  </si>
  <si>
    <t>1:02:56</t>
  </si>
  <si>
    <t>0:18:19</t>
  </si>
  <si>
    <t xml:space="preserve">178 </t>
  </si>
  <si>
    <t>LASCIALFARI Fulvio</t>
  </si>
  <si>
    <t>1:02:58</t>
  </si>
  <si>
    <t>0:18:20</t>
  </si>
  <si>
    <t xml:space="preserve">291 </t>
  </si>
  <si>
    <t>GALEOTTI Maurizio</t>
  </si>
  <si>
    <t xml:space="preserve">253 </t>
  </si>
  <si>
    <t>GRASSI Andrea</t>
  </si>
  <si>
    <t>1:03:00</t>
  </si>
  <si>
    <t>0:18:22</t>
  </si>
  <si>
    <t xml:space="preserve">387 </t>
  </si>
  <si>
    <t>NISTRI Sanzio</t>
  </si>
  <si>
    <t>1:03:02</t>
  </si>
  <si>
    <t>0:18:25</t>
  </si>
  <si>
    <t xml:space="preserve">504 </t>
  </si>
  <si>
    <t>MAZZONI Federico</t>
  </si>
  <si>
    <t>1:03:14</t>
  </si>
  <si>
    <t>0:18:36</t>
  </si>
  <si>
    <t xml:space="preserve">289 </t>
  </si>
  <si>
    <t>BENI Andrea</t>
  </si>
  <si>
    <t>1:03:17</t>
  </si>
  <si>
    <t>0:18:39</t>
  </si>
  <si>
    <t xml:space="preserve">124 </t>
  </si>
  <si>
    <t>FRANCHI Leandro</t>
  </si>
  <si>
    <t>1:03:19</t>
  </si>
  <si>
    <t>0:18:41</t>
  </si>
  <si>
    <t xml:space="preserve">167 </t>
  </si>
  <si>
    <t>SECCI Giancarlo</t>
  </si>
  <si>
    <t xml:space="preserve">228 </t>
  </si>
  <si>
    <t>DURVAL Annamaria</t>
  </si>
  <si>
    <t>1:03:20</t>
  </si>
  <si>
    <t>0:18:42</t>
  </si>
  <si>
    <t xml:space="preserve">322 </t>
  </si>
  <si>
    <t>GABRIELLI Sara</t>
  </si>
  <si>
    <t>1:03:25</t>
  </si>
  <si>
    <t>0:18:47</t>
  </si>
  <si>
    <t xml:space="preserve">363 </t>
  </si>
  <si>
    <t>TERMINI Emanuele</t>
  </si>
  <si>
    <t>1:03:29</t>
  </si>
  <si>
    <t>0:18:51</t>
  </si>
  <si>
    <t xml:space="preserve">285 </t>
  </si>
  <si>
    <t>CIPRIANI Simone</t>
  </si>
  <si>
    <t>1:03:34</t>
  </si>
  <si>
    <t>0:18:56</t>
  </si>
  <si>
    <t xml:space="preserve">248 </t>
  </si>
  <si>
    <t>SICURANZA Silvia</t>
  </si>
  <si>
    <t>1:03:35</t>
  </si>
  <si>
    <t>0:18:58</t>
  </si>
  <si>
    <t xml:space="preserve">334 </t>
  </si>
  <si>
    <t>PAPARO Elio</t>
  </si>
  <si>
    <t>1:03:39</t>
  </si>
  <si>
    <t>0:19:01</t>
  </si>
  <si>
    <t xml:space="preserve">21  </t>
  </si>
  <si>
    <t>DI MAIO Guido</t>
  </si>
  <si>
    <t>1:03:43</t>
  </si>
  <si>
    <t>0:19:06</t>
  </si>
  <si>
    <t xml:space="preserve">45  </t>
  </si>
  <si>
    <t>QUERCI Alessio</t>
  </si>
  <si>
    <t>1:03:45</t>
  </si>
  <si>
    <t>0:19:07</t>
  </si>
  <si>
    <t xml:space="preserve">215 </t>
  </si>
  <si>
    <t>D'ERRICO Lucilla</t>
  </si>
  <si>
    <t>1:03:46</t>
  </si>
  <si>
    <t>0:19:09</t>
  </si>
  <si>
    <t xml:space="preserve">519 </t>
  </si>
  <si>
    <t>CANTINI Simone</t>
  </si>
  <si>
    <t>1:03:50</t>
  </si>
  <si>
    <t>0:19:12</t>
  </si>
  <si>
    <t xml:space="preserve">242 </t>
  </si>
  <si>
    <t>TARGIONI Roberto</t>
  </si>
  <si>
    <t>1:03:52</t>
  </si>
  <si>
    <t>0:19:14</t>
  </si>
  <si>
    <t xml:space="preserve">40  </t>
  </si>
  <si>
    <t>CAVERNI Lucrezia</t>
  </si>
  <si>
    <t>ASD ATLETICA VINCI</t>
  </si>
  <si>
    <t>1:03:56</t>
  </si>
  <si>
    <t>0:19:18</t>
  </si>
  <si>
    <t xml:space="preserve">247 </t>
  </si>
  <si>
    <t>PARENTI Sonia</t>
  </si>
  <si>
    <t>1:04:08</t>
  </si>
  <si>
    <t>0:19:30</t>
  </si>
  <si>
    <t xml:space="preserve">224 </t>
  </si>
  <si>
    <t>NARDI Augusto</t>
  </si>
  <si>
    <t>1:04:09</t>
  </si>
  <si>
    <t>0:19:31</t>
  </si>
  <si>
    <t xml:space="preserve">129 </t>
  </si>
  <si>
    <t>CECCONI Andrea</t>
  </si>
  <si>
    <t>1:04:11</t>
  </si>
  <si>
    <t>0:19:33</t>
  </si>
  <si>
    <t xml:space="preserve">134 </t>
  </si>
  <si>
    <t>FIORETTI Marco</t>
  </si>
  <si>
    <t>1:04:13</t>
  </si>
  <si>
    <t>0:19:35</t>
  </si>
  <si>
    <t xml:space="preserve">436 </t>
  </si>
  <si>
    <t>BARONI Sandra</t>
  </si>
  <si>
    <t>1:04:14</t>
  </si>
  <si>
    <t>0:19:36</t>
  </si>
  <si>
    <t xml:space="preserve">137 </t>
  </si>
  <si>
    <t>ZIPOLI Simone</t>
  </si>
  <si>
    <t xml:space="preserve">527 </t>
  </si>
  <si>
    <t>MARCANTELLI Rossano</t>
  </si>
  <si>
    <t>1:04:17</t>
  </si>
  <si>
    <t>0:19:39</t>
  </si>
  <si>
    <t xml:space="preserve">170 </t>
  </si>
  <si>
    <t>PISTOLESI Fausto</t>
  </si>
  <si>
    <t>0:19:40</t>
  </si>
  <si>
    <t xml:space="preserve">288 </t>
  </si>
  <si>
    <t>PASTACALDI Alessandro</t>
  </si>
  <si>
    <t>1:04:19</t>
  </si>
  <si>
    <t>0:19:41</t>
  </si>
  <si>
    <t xml:space="preserve">428 </t>
  </si>
  <si>
    <t>ZOPPI Andrea</t>
  </si>
  <si>
    <t>0:19:42</t>
  </si>
  <si>
    <t xml:space="preserve">472 </t>
  </si>
  <si>
    <t>LIISTRO Pasquale</t>
  </si>
  <si>
    <t>1:04:20</t>
  </si>
  <si>
    <t>0:19:43</t>
  </si>
  <si>
    <t xml:space="preserve">286 </t>
  </si>
  <si>
    <t>FICOZZI Paolo</t>
  </si>
  <si>
    <t>1:04:22</t>
  </si>
  <si>
    <t>0:19:44</t>
  </si>
  <si>
    <t xml:space="preserve">383 </t>
  </si>
  <si>
    <t>TARCHIANI Alessandro</t>
  </si>
  <si>
    <t>1:04:28</t>
  </si>
  <si>
    <t>0:19:50</t>
  </si>
  <si>
    <t xml:space="preserve">469 </t>
  </si>
  <si>
    <t>ROSSETTI Francesca</t>
  </si>
  <si>
    <t>1:04:32</t>
  </si>
  <si>
    <t>0:19:54</t>
  </si>
  <si>
    <t xml:space="preserve">284 </t>
  </si>
  <si>
    <t>MATTOLINI Roberto</t>
  </si>
  <si>
    <t>1:04:33</t>
  </si>
  <si>
    <t>0:19:55</t>
  </si>
  <si>
    <t xml:space="preserve">473 </t>
  </si>
  <si>
    <t>SASSOLINI Serena</t>
  </si>
  <si>
    <t>1:04:36</t>
  </si>
  <si>
    <t>0:19:58</t>
  </si>
  <si>
    <t xml:space="preserve">439 </t>
  </si>
  <si>
    <t>FANTECHI Fabrizio</t>
  </si>
  <si>
    <t>1:04:38</t>
  </si>
  <si>
    <t>0:20:00</t>
  </si>
  <si>
    <t xml:space="preserve">520 </t>
  </si>
  <si>
    <t>VIGNOZZI Alessandro</t>
  </si>
  <si>
    <t>1:04:40</t>
  </si>
  <si>
    <t>0:20:02</t>
  </si>
  <si>
    <t xml:space="preserve">431 </t>
  </si>
  <si>
    <t>BELLACCI Alfredo</t>
  </si>
  <si>
    <t>1:04:42</t>
  </si>
  <si>
    <t>0:20:05</t>
  </si>
  <si>
    <t xml:space="preserve">462 </t>
  </si>
  <si>
    <t>CECCATELLI Daniele</t>
  </si>
  <si>
    <t>1:04:46</t>
  </si>
  <si>
    <t>0:20:08</t>
  </si>
  <si>
    <t xml:space="preserve">180 </t>
  </si>
  <si>
    <t>ANZALONE Maria</t>
  </si>
  <si>
    <t>1:04:47</t>
  </si>
  <si>
    <t>0:20:09</t>
  </si>
  <si>
    <t xml:space="preserve">257 </t>
  </si>
  <si>
    <t>BRUNI Giuliano</t>
  </si>
  <si>
    <t>1:04:51</t>
  </si>
  <si>
    <t>0:20:13</t>
  </si>
  <si>
    <t xml:space="preserve">342 </t>
  </si>
  <si>
    <t>DI PACE Michele</t>
  </si>
  <si>
    <t>1:04:56</t>
  </si>
  <si>
    <t>0:20:18</t>
  </si>
  <si>
    <t xml:space="preserve">127 </t>
  </si>
  <si>
    <t>RAMAZZOTTI Luca</t>
  </si>
  <si>
    <t>1:05:00</t>
  </si>
  <si>
    <t>0:20:22</t>
  </si>
  <si>
    <t xml:space="preserve">128 </t>
  </si>
  <si>
    <t>CIANI Marco</t>
  </si>
  <si>
    <t>1:05:06</t>
  </si>
  <si>
    <t>0:20:29</t>
  </si>
  <si>
    <t xml:space="preserve">523 </t>
  </si>
  <si>
    <t>TALANTI Filippo</t>
  </si>
  <si>
    <t>1:05:08</t>
  </si>
  <si>
    <t>0:20:30</t>
  </si>
  <si>
    <t xml:space="preserve">133 </t>
  </si>
  <si>
    <t>BETTAZZI Paola</t>
  </si>
  <si>
    <t>1:05:14</t>
  </si>
  <si>
    <t>0:20:36</t>
  </si>
  <si>
    <t xml:space="preserve">372 </t>
  </si>
  <si>
    <t>RITA Piero</t>
  </si>
  <si>
    <t>1:05:15</t>
  </si>
  <si>
    <t>0:20:37</t>
  </si>
  <si>
    <t xml:space="preserve">103 </t>
  </si>
  <si>
    <t>CICALI Alessio</t>
  </si>
  <si>
    <t>1:05:24</t>
  </si>
  <si>
    <t>0:20:46</t>
  </si>
  <si>
    <t xml:space="preserve">427 </t>
  </si>
  <si>
    <t>MONCIATTI Elisa</t>
  </si>
  <si>
    <t xml:space="preserve">56  </t>
  </si>
  <si>
    <t>MATTEUZZI Simone</t>
  </si>
  <si>
    <t>1:05:27</t>
  </si>
  <si>
    <t>0:20:49</t>
  </si>
  <si>
    <t xml:space="preserve">78  </t>
  </si>
  <si>
    <t>PASSERI Stefano</t>
  </si>
  <si>
    <t>1:05:30</t>
  </si>
  <si>
    <t>0:20:52</t>
  </si>
  <si>
    <t xml:space="preserve">163 </t>
  </si>
  <si>
    <t>NARDINI Maria Grazia</t>
  </si>
  <si>
    <t>1:05:32</t>
  </si>
  <si>
    <t>0:20:54</t>
  </si>
  <si>
    <t xml:space="preserve">324 </t>
  </si>
  <si>
    <t>GIGLI Andrea</t>
  </si>
  <si>
    <t>1:05:39</t>
  </si>
  <si>
    <t>0:21:01</t>
  </si>
  <si>
    <t xml:space="preserve">457 </t>
  </si>
  <si>
    <t>FRATONI Maurizio</t>
  </si>
  <si>
    <t>1:05:45</t>
  </si>
  <si>
    <t>0:21:07</t>
  </si>
  <si>
    <t xml:space="preserve">480 </t>
  </si>
  <si>
    <t>VANGELISTI Bruno</t>
  </si>
  <si>
    <t xml:space="preserve">442 </t>
  </si>
  <si>
    <t>NICCOLI Fabrizio</t>
  </si>
  <si>
    <t>1:05:48</t>
  </si>
  <si>
    <t>0:21:10</t>
  </si>
  <si>
    <t xml:space="preserve">281 </t>
  </si>
  <si>
    <t>MALAVOLTA Massimiliano</t>
  </si>
  <si>
    <t>1:05:52</t>
  </si>
  <si>
    <t>0:21:14</t>
  </si>
  <si>
    <t xml:space="preserve">193 </t>
  </si>
  <si>
    <t>CORDONE Valentina</t>
  </si>
  <si>
    <t>1:06:02</t>
  </si>
  <si>
    <t>0:21:24</t>
  </si>
  <si>
    <t xml:space="preserve">222 </t>
  </si>
  <si>
    <t>GAMBUTI Cosimo</t>
  </si>
  <si>
    <t>1:06:04</t>
  </si>
  <si>
    <t>0:21:26</t>
  </si>
  <si>
    <t xml:space="preserve">220 </t>
  </si>
  <si>
    <t>DE MALDE' David</t>
  </si>
  <si>
    <t xml:space="preserve">370 </t>
  </si>
  <si>
    <t>VENDRAMIN Giovanni Giuse</t>
  </si>
  <si>
    <t>1:06:06</t>
  </si>
  <si>
    <t>0:21:28</t>
  </si>
  <si>
    <t xml:space="preserve">106 </t>
  </si>
  <si>
    <t>MERCATANTI Gianni</t>
  </si>
  <si>
    <t>1:06:08</t>
  </si>
  <si>
    <t>0:21:30</t>
  </si>
  <si>
    <t xml:space="preserve">306 </t>
  </si>
  <si>
    <t>PUCCIO Antonio</t>
  </si>
  <si>
    <t>1:06:12</t>
  </si>
  <si>
    <t>0:21:34</t>
  </si>
  <si>
    <t xml:space="preserve">316 </t>
  </si>
  <si>
    <t>SANDRUCCI Gianni</t>
  </si>
  <si>
    <t xml:space="preserve">132 </t>
  </si>
  <si>
    <t>BARTOLINI Pierluigi</t>
  </si>
  <si>
    <t>1:06:17</t>
  </si>
  <si>
    <t>0:21:39</t>
  </si>
  <si>
    <t xml:space="preserve">509 </t>
  </si>
  <si>
    <t>MANDARANO Maurizio</t>
  </si>
  <si>
    <t>MISERICORDIA S.PIERO A PONTI G.S.</t>
  </si>
  <si>
    <t>1:06:18</t>
  </si>
  <si>
    <t>0:21:40</t>
  </si>
  <si>
    <t xml:space="preserve">517 </t>
  </si>
  <si>
    <t>TOMA Massimiliano</t>
  </si>
  <si>
    <t>1:06:22</t>
  </si>
  <si>
    <t>0:21:44</t>
  </si>
  <si>
    <t xml:space="preserve">33  </t>
  </si>
  <si>
    <t>DONZELLINI Barbara</t>
  </si>
  <si>
    <t>PODISTICA VAL DI PESA A.S.D.</t>
  </si>
  <si>
    <t>1:06:28</t>
  </si>
  <si>
    <t>0:21:51</t>
  </si>
  <si>
    <t xml:space="preserve">32  </t>
  </si>
  <si>
    <t>BELLOSI Alberto</t>
  </si>
  <si>
    <t>1:06:29</t>
  </si>
  <si>
    <t xml:space="preserve">154 </t>
  </si>
  <si>
    <t>GODI Massimiliano</t>
  </si>
  <si>
    <t>1:06:30</t>
  </si>
  <si>
    <t>0:21:52</t>
  </si>
  <si>
    <t xml:space="preserve">158 </t>
  </si>
  <si>
    <t>PAPALINI Sonia</t>
  </si>
  <si>
    <t xml:space="preserve">117 </t>
  </si>
  <si>
    <t>ZINGONI Sergio</t>
  </si>
  <si>
    <t>1:06:35</t>
  </si>
  <si>
    <t>0:21:58</t>
  </si>
  <si>
    <t xml:space="preserve">347 </t>
  </si>
  <si>
    <t>GRAZIOLI Giampaolo</t>
  </si>
  <si>
    <t>1:06:52</t>
  </si>
  <si>
    <t>0:22:14</t>
  </si>
  <si>
    <t xml:space="preserve">258 </t>
  </si>
  <si>
    <t>PAMPALONI Andrea</t>
  </si>
  <si>
    <t>0:22:15</t>
  </si>
  <si>
    <t xml:space="preserve">113 </t>
  </si>
  <si>
    <t>NESI Rossano</t>
  </si>
  <si>
    <t>1:07:06</t>
  </si>
  <si>
    <t>0:22:28</t>
  </si>
  <si>
    <t xml:space="preserve">252 </t>
  </si>
  <si>
    <t>FIASCHI Fabio</t>
  </si>
  <si>
    <t>ASD RUNNERS E BENESSERE</t>
  </si>
  <si>
    <t>1:07:11</t>
  </si>
  <si>
    <t>0:22:33</t>
  </si>
  <si>
    <t xml:space="preserve">333 </t>
  </si>
  <si>
    <t>GROTTESCHI Tommaso</t>
  </si>
  <si>
    <t>1:07:12</t>
  </si>
  <si>
    <t>0:22:34</t>
  </si>
  <si>
    <t xml:space="preserve">77  </t>
  </si>
  <si>
    <t>MENSUALI Marco</t>
  </si>
  <si>
    <t>1:07:16</t>
  </si>
  <si>
    <t>0:22:39</t>
  </si>
  <si>
    <t xml:space="preserve">75  </t>
  </si>
  <si>
    <t>HAIM Mirijam Jacqueline</t>
  </si>
  <si>
    <t xml:space="preserve">194 </t>
  </si>
  <si>
    <t>BERTAZZI Fabiana</t>
  </si>
  <si>
    <t>1:07:20</t>
  </si>
  <si>
    <t>0:22:42</t>
  </si>
  <si>
    <t xml:space="preserve">34  </t>
  </si>
  <si>
    <t>GIUSTI Graziano</t>
  </si>
  <si>
    <t xml:space="preserve">490 </t>
  </si>
  <si>
    <t>GERBI Piero</t>
  </si>
  <si>
    <t>1:07:21</t>
  </si>
  <si>
    <t>0:22:44</t>
  </si>
  <si>
    <t xml:space="preserve">434 </t>
  </si>
  <si>
    <t>TAVERNA Gianluca</t>
  </si>
  <si>
    <t>1:07:23</t>
  </si>
  <si>
    <t>0:22:45</t>
  </si>
  <si>
    <t xml:space="preserve">425 </t>
  </si>
  <si>
    <t>MAGNI Luca</t>
  </si>
  <si>
    <t>1:07:24</t>
  </si>
  <si>
    <t>0:22:47</t>
  </si>
  <si>
    <t xml:space="preserve">141 </t>
  </si>
  <si>
    <t>CHIOSTRI Alessandro</t>
  </si>
  <si>
    <t>1:07:26</t>
  </si>
  <si>
    <t>0:22:48</t>
  </si>
  <si>
    <t xml:space="preserve">159 </t>
  </si>
  <si>
    <t>ANDORLINI Cristina</t>
  </si>
  <si>
    <t>1:07:33</t>
  </si>
  <si>
    <t>0:22:55</t>
  </si>
  <si>
    <t xml:space="preserve">81  </t>
  </si>
  <si>
    <t>RICCI Fabrizio</t>
  </si>
  <si>
    <t>1:07:37</t>
  </si>
  <si>
    <t>0:23:00</t>
  </si>
  <si>
    <t xml:space="preserve">227 </t>
  </si>
  <si>
    <t>BALASCO Daniela</t>
  </si>
  <si>
    <t>1:07:40</t>
  </si>
  <si>
    <t>0:23:02</t>
  </si>
  <si>
    <t xml:space="preserve">223 </t>
  </si>
  <si>
    <t>GNESUTTA Cristiano</t>
  </si>
  <si>
    <t xml:space="preserve">358 </t>
  </si>
  <si>
    <t>BENINI Barbara</t>
  </si>
  <si>
    <t>1:07:50</t>
  </si>
  <si>
    <t>0:23:12</t>
  </si>
  <si>
    <t xml:space="preserve">182 </t>
  </si>
  <si>
    <t>INNOCENTI Simone</t>
  </si>
  <si>
    <t>1:07:56</t>
  </si>
  <si>
    <t>0:23:18</t>
  </si>
  <si>
    <t xml:space="preserve">177 </t>
  </si>
  <si>
    <t>STEFANI Franco</t>
  </si>
  <si>
    <t>1:07:59</t>
  </si>
  <si>
    <t>0:23:21</t>
  </si>
  <si>
    <t xml:space="preserve">290 </t>
  </si>
  <si>
    <t>MECONI Marco</t>
  </si>
  <si>
    <t>1:08:04</t>
  </si>
  <si>
    <t>0:23:27</t>
  </si>
  <si>
    <t xml:space="preserve">411 </t>
  </si>
  <si>
    <t>VITTORINI Eni</t>
  </si>
  <si>
    <t>TOSCANA ATL.EMPOLI NISSAN</t>
  </si>
  <si>
    <t>1:08:09</t>
  </si>
  <si>
    <t>0:23:32</t>
  </si>
  <si>
    <t xml:space="preserve">518 </t>
  </si>
  <si>
    <t>ZAFFINO Giampaolo</t>
  </si>
  <si>
    <t>1:08:11</t>
  </si>
  <si>
    <t>0:23:33</t>
  </si>
  <si>
    <t xml:space="preserve">391 </t>
  </si>
  <si>
    <t>BENETTI Gian Luca</t>
  </si>
  <si>
    <t>1:08:22</t>
  </si>
  <si>
    <t>0:23:44</t>
  </si>
  <si>
    <t xml:space="preserve">485 </t>
  </si>
  <si>
    <t>AMODEO Sabrina</t>
  </si>
  <si>
    <t>1:08:28</t>
  </si>
  <si>
    <t>0:23:50</t>
  </si>
  <si>
    <t xml:space="preserve">437 </t>
  </si>
  <si>
    <t>BOCCARDI Marco</t>
  </si>
  <si>
    <t>1:08:29</t>
  </si>
  <si>
    <t>0:23:51</t>
  </si>
  <si>
    <t xml:space="preserve">107 </t>
  </si>
  <si>
    <t>CORSINI Bruno</t>
  </si>
  <si>
    <t xml:space="preserve">468 </t>
  </si>
  <si>
    <t>PASSEROTTI Andrea</t>
  </si>
  <si>
    <t xml:space="preserve">265 </t>
  </si>
  <si>
    <t>BUTINI Maurizio</t>
  </si>
  <si>
    <t>1:08:30</t>
  </si>
  <si>
    <t>0:23:52</t>
  </si>
  <si>
    <t xml:space="preserve">348 </t>
  </si>
  <si>
    <t>NATI Maurizio</t>
  </si>
  <si>
    <t>1:08:32</t>
  </si>
  <si>
    <t>0:23:55</t>
  </si>
  <si>
    <t xml:space="preserve">315 </t>
  </si>
  <si>
    <t>CASTOLDI PAGANELLI Gian</t>
  </si>
  <si>
    <t>1:08:38</t>
  </si>
  <si>
    <t>0:24:00</t>
  </si>
  <si>
    <t xml:space="preserve">82  </t>
  </si>
  <si>
    <t>SPILLI Marco</t>
  </si>
  <si>
    <t>1:08:45</t>
  </si>
  <si>
    <t>0:24:07</t>
  </si>
  <si>
    <t xml:space="preserve">179 </t>
  </si>
  <si>
    <t>INNOCENTI Stefano</t>
  </si>
  <si>
    <t>0:24:08</t>
  </si>
  <si>
    <t xml:space="preserve">168 </t>
  </si>
  <si>
    <t>FORCONI Giancarlo</t>
  </si>
  <si>
    <t>1:08:52</t>
  </si>
  <si>
    <t>0:24:15</t>
  </si>
  <si>
    <t xml:space="preserve">499 </t>
  </si>
  <si>
    <t>FRATI Laura</t>
  </si>
  <si>
    <t>1:08:53</t>
  </si>
  <si>
    <t xml:space="preserve">207 </t>
  </si>
  <si>
    <t>ANTIMI Francesco</t>
  </si>
  <si>
    <t>1:08:56</t>
  </si>
  <si>
    <t>0:24:18</t>
  </si>
  <si>
    <t xml:space="preserve">205 </t>
  </si>
  <si>
    <t>FIRENZUOLI Filippo</t>
  </si>
  <si>
    <t xml:space="preserve">487 </t>
  </si>
  <si>
    <t>PIERI Clarissa</t>
  </si>
  <si>
    <t>1:09:22</t>
  </si>
  <si>
    <t>0:24:44</t>
  </si>
  <si>
    <t xml:space="preserve">234 </t>
  </si>
  <si>
    <t>UGHES Tommaso</t>
  </si>
  <si>
    <t>1:09:30</t>
  </si>
  <si>
    <t>0:24:52</t>
  </si>
  <si>
    <t xml:space="preserve">474 </t>
  </si>
  <si>
    <t>DE RONZI Pasqualina</t>
  </si>
  <si>
    <t>1:09:37</t>
  </si>
  <si>
    <t>0:24:59</t>
  </si>
  <si>
    <t xml:space="preserve">513 </t>
  </si>
  <si>
    <t>BERTINI Luca</t>
  </si>
  <si>
    <t>1:09:39</t>
  </si>
  <si>
    <t>0:25:01</t>
  </si>
  <si>
    <t xml:space="preserve">100 </t>
  </si>
  <si>
    <t>AMIDEI Antonio</t>
  </si>
  <si>
    <t>1:09:41</t>
  </si>
  <si>
    <t>0:25:04</t>
  </si>
  <si>
    <t xml:space="preserve">508 </t>
  </si>
  <si>
    <t>CIAMPI Roberto</t>
  </si>
  <si>
    <t>1:09:47</t>
  </si>
  <si>
    <t>0:25:09</t>
  </si>
  <si>
    <t xml:space="preserve">275 </t>
  </si>
  <si>
    <t>MAGAZZINI Leonardo</t>
  </si>
  <si>
    <t>1:09:56</t>
  </si>
  <si>
    <t>0:25:18</t>
  </si>
  <si>
    <t xml:space="preserve">403 </t>
  </si>
  <si>
    <t>TOGNERI Erica</t>
  </si>
  <si>
    <t>ASD GRUPPO MARCIATORI BARGA</t>
  </si>
  <si>
    <t xml:space="preserve">380 </t>
  </si>
  <si>
    <t>DEPINESI Emilio</t>
  </si>
  <si>
    <t>1:10:06</t>
  </si>
  <si>
    <t>0:25:28</t>
  </si>
  <si>
    <t xml:space="preserve">321 </t>
  </si>
  <si>
    <t>CORNA Renata</t>
  </si>
  <si>
    <t>1:10:07</t>
  </si>
  <si>
    <t>0:25:30</t>
  </si>
  <si>
    <t xml:space="preserve">392 </t>
  </si>
  <si>
    <t>BAZZECCHI Alessio</t>
  </si>
  <si>
    <t>1:10:11</t>
  </si>
  <si>
    <t>0:25:34</t>
  </si>
  <si>
    <t xml:space="preserve">521 </t>
  </si>
  <si>
    <t>BARBIERI Giancarlo</t>
  </si>
  <si>
    <t>G.P. AVIS QUERCETO</t>
  </si>
  <si>
    <t>1:10:15</t>
  </si>
  <si>
    <t>0:25:37</t>
  </si>
  <si>
    <t xml:space="preserve">364 </t>
  </si>
  <si>
    <t>CARLOTTI Sandro</t>
  </si>
  <si>
    <t>1:10:18</t>
  </si>
  <si>
    <t>0:25:40</t>
  </si>
  <si>
    <t xml:space="preserve">175 </t>
  </si>
  <si>
    <t>CECCHI Vinicio</t>
  </si>
  <si>
    <t>1:10:19</t>
  </si>
  <si>
    <t>0:25:42</t>
  </si>
  <si>
    <t xml:space="preserve">398 </t>
  </si>
  <si>
    <t>GAGGIOLI Paolo</t>
  </si>
  <si>
    <t>1:10:20</t>
  </si>
  <si>
    <t>0:25:43</t>
  </si>
  <si>
    <t xml:space="preserve">114 </t>
  </si>
  <si>
    <t>BURRINI Andrea</t>
  </si>
  <si>
    <t>1:10:31</t>
  </si>
  <si>
    <t>0:25:53</t>
  </si>
  <si>
    <t xml:space="preserve">400 </t>
  </si>
  <si>
    <t>CAROSI Dino</t>
  </si>
  <si>
    <t>1:10:33</t>
  </si>
  <si>
    <t>0:25:56</t>
  </si>
  <si>
    <t xml:space="preserve">429 </t>
  </si>
  <si>
    <t>MARCHETTINI Pierluigi</t>
  </si>
  <si>
    <t>1:10:37</t>
  </si>
  <si>
    <t>0:26:00</t>
  </si>
  <si>
    <t xml:space="preserve">99  </t>
  </si>
  <si>
    <t>MORALES Gina</t>
  </si>
  <si>
    <t>1:10:46</t>
  </si>
  <si>
    <t xml:space="preserve">308 </t>
  </si>
  <si>
    <t>STADERINI Stefano</t>
  </si>
  <si>
    <t>1:10:48</t>
  </si>
  <si>
    <t>0:26:10</t>
  </si>
  <si>
    <t xml:space="preserve">213 </t>
  </si>
  <si>
    <t>PIERATTINI Veronica</t>
  </si>
  <si>
    <t>POD.MISERICORDIA AGLIANESE 1980 A.S</t>
  </si>
  <si>
    <t>1:10:49</t>
  </si>
  <si>
    <t>0:26:11</t>
  </si>
  <si>
    <t xml:space="preserve">208 </t>
  </si>
  <si>
    <t>BACCINI Luca</t>
  </si>
  <si>
    <t xml:space="preserve">209 </t>
  </si>
  <si>
    <t>DE CARIA Franco</t>
  </si>
  <si>
    <t>1:10:50</t>
  </si>
  <si>
    <t xml:space="preserve">337 </t>
  </si>
  <si>
    <t>SACCARDI Massimo</t>
  </si>
  <si>
    <t>1:10:52</t>
  </si>
  <si>
    <t>0:26:14</t>
  </si>
  <si>
    <t xml:space="preserve">83  </t>
  </si>
  <si>
    <t>TAVANTI Marco</t>
  </si>
  <si>
    <t>1:10:54</t>
  </si>
  <si>
    <t>0:26:17</t>
  </si>
  <si>
    <t xml:space="preserve">69  </t>
  </si>
  <si>
    <t>BUFFOLINO Debora</t>
  </si>
  <si>
    <t>1:11:14</t>
  </si>
  <si>
    <t>0:26:36</t>
  </si>
  <si>
    <t xml:space="preserve">70  </t>
  </si>
  <si>
    <t>FALORNI Maurizio</t>
  </si>
  <si>
    <t>0:26:37</t>
  </si>
  <si>
    <t xml:space="preserve">80  </t>
  </si>
  <si>
    <t>POLVANESI Antonio</t>
  </si>
  <si>
    <t>1:11:31</t>
  </si>
  <si>
    <t>0:26:53</t>
  </si>
  <si>
    <t xml:space="preserve">66  </t>
  </si>
  <si>
    <t>BELLI Antonella</t>
  </si>
  <si>
    <t xml:space="preserve">368 </t>
  </si>
  <si>
    <t>ALVISI Paola</t>
  </si>
  <si>
    <t>1:11:49</t>
  </si>
  <si>
    <t>0:27:11</t>
  </si>
  <si>
    <t xml:space="preserve">379 </t>
  </si>
  <si>
    <t>NALDINI Leonardo</t>
  </si>
  <si>
    <t xml:space="preserve">72  </t>
  </si>
  <si>
    <t>FIORDI Stefano</t>
  </si>
  <si>
    <t>1:12:12</t>
  </si>
  <si>
    <t>0:27:35</t>
  </si>
  <si>
    <t xml:space="preserve">74  </t>
  </si>
  <si>
    <t>GUIGGIANI Massimo</t>
  </si>
  <si>
    <t>1:12:13</t>
  </si>
  <si>
    <t xml:space="preserve">79  </t>
  </si>
  <si>
    <t>PIANTI Sandra</t>
  </si>
  <si>
    <t xml:space="preserve">50  </t>
  </si>
  <si>
    <t>MARRAZZO Livia</t>
  </si>
  <si>
    <t>1:12:35</t>
  </si>
  <si>
    <t>0:27:57</t>
  </si>
  <si>
    <t xml:space="preserve">443 </t>
  </si>
  <si>
    <t>MARCHI Michela</t>
  </si>
  <si>
    <t xml:space="preserve">151 </t>
  </si>
  <si>
    <t>SIMONE Michele</t>
  </si>
  <si>
    <t>1:12:40</t>
  </si>
  <si>
    <t>0:28:02</t>
  </si>
  <si>
    <t xml:space="preserve">51  </t>
  </si>
  <si>
    <t>CERBIONI Stefano</t>
  </si>
  <si>
    <t>1:12:47</t>
  </si>
  <si>
    <t>0:28:09</t>
  </si>
  <si>
    <t xml:space="preserve">402 </t>
  </si>
  <si>
    <t>TREDICI Alessandro</t>
  </si>
  <si>
    <t>1:12:49</t>
  </si>
  <si>
    <t>0:28:11</t>
  </si>
  <si>
    <t xml:space="preserve">110 </t>
  </si>
  <si>
    <t>BRIGANTI Franco</t>
  </si>
  <si>
    <t>1:12:54</t>
  </si>
  <si>
    <t>0:28:16</t>
  </si>
  <si>
    <t xml:space="preserve">465 </t>
  </si>
  <si>
    <t>1:13:08</t>
  </si>
  <si>
    <t>0:28:30</t>
  </si>
  <si>
    <t xml:space="preserve">105 </t>
  </si>
  <si>
    <t>VANNUCCHI Letizia</t>
  </si>
  <si>
    <t>1:13:14</t>
  </si>
  <si>
    <t>0:28:36</t>
  </si>
  <si>
    <t xml:space="preserve">408 </t>
  </si>
  <si>
    <t>FABBRUCCI Alberto</t>
  </si>
  <si>
    <t>1:13:26</t>
  </si>
  <si>
    <t>0:28:49</t>
  </si>
  <si>
    <t xml:space="preserve">274 </t>
  </si>
  <si>
    <t>USIELLO Raffaele</t>
  </si>
  <si>
    <t>1:13:34</t>
  </si>
  <si>
    <t>0:28:56</t>
  </si>
  <si>
    <t xml:space="preserve">173 </t>
  </si>
  <si>
    <t>FILIPPI Dorina</t>
  </si>
  <si>
    <t>1:13:36</t>
  </si>
  <si>
    <t>0:28:59</t>
  </si>
  <si>
    <t xml:space="preserve">73  </t>
  </si>
  <si>
    <t>GIORGI Roberto</t>
  </si>
  <si>
    <t>1:13:38</t>
  </si>
  <si>
    <t>0:29:00</t>
  </si>
  <si>
    <t xml:space="preserve">68  </t>
  </si>
  <si>
    <t>BORDONI Luca</t>
  </si>
  <si>
    <t>0:29:01</t>
  </si>
  <si>
    <t xml:space="preserve">30  </t>
  </si>
  <si>
    <t>BINAZZI Andrea</t>
  </si>
  <si>
    <t>1:13:39</t>
  </si>
  <si>
    <t xml:space="preserve">111 </t>
  </si>
  <si>
    <t>CARMAGNINI Mila</t>
  </si>
  <si>
    <t>1:13:42</t>
  </si>
  <si>
    <t>0:29:04</t>
  </si>
  <si>
    <t xml:space="preserve">378 </t>
  </si>
  <si>
    <t>PASQUETTI Pietro</t>
  </si>
  <si>
    <t>1:13:43</t>
  </si>
  <si>
    <t>0:29:05</t>
  </si>
  <si>
    <t xml:space="preserve">229 </t>
  </si>
  <si>
    <t>SAMMICHELI Donata</t>
  </si>
  <si>
    <t>1:13:45</t>
  </si>
  <si>
    <t>0:29:07</t>
  </si>
  <si>
    <t xml:space="preserve">231 </t>
  </si>
  <si>
    <t>PICCIOLI Maurizio</t>
  </si>
  <si>
    <t xml:space="preserve">350 </t>
  </si>
  <si>
    <t>TOGNETTI Marino</t>
  </si>
  <si>
    <t>1:14:11</t>
  </si>
  <si>
    <t>0:29:34</t>
  </si>
  <si>
    <t xml:space="preserve">432 </t>
  </si>
  <si>
    <t>CARLONI Fortunato</t>
  </si>
  <si>
    <t>1:14:19</t>
  </si>
  <si>
    <t>0:29:42</t>
  </si>
  <si>
    <t xml:space="preserve">192 </t>
  </si>
  <si>
    <t>ROMANO Riccardo</t>
  </si>
  <si>
    <t>A.S.D. GOLFO DEI POETI</t>
  </si>
  <si>
    <t>1:14:22</t>
  </si>
  <si>
    <t>0:29:44</t>
  </si>
  <si>
    <t xml:space="preserve">212 </t>
  </si>
  <si>
    <t>PANICHI Silvano</t>
  </si>
  <si>
    <t>1:14:35</t>
  </si>
  <si>
    <t>0:29:58</t>
  </si>
  <si>
    <t xml:space="preserve">210 </t>
  </si>
  <si>
    <t>IZZO Immacolata</t>
  </si>
  <si>
    <t>1:14:36</t>
  </si>
  <si>
    <t xml:space="preserve">211 </t>
  </si>
  <si>
    <t>MARCELLI Paolo</t>
  </si>
  <si>
    <t>1:14:37</t>
  </si>
  <si>
    <t>0:30:00</t>
  </si>
  <si>
    <t xml:space="preserve">130 </t>
  </si>
  <si>
    <t>OLIVIERI Roberto</t>
  </si>
  <si>
    <t>CRAL INPS</t>
  </si>
  <si>
    <t>1:14:49</t>
  </si>
  <si>
    <t>0:30:12</t>
  </si>
  <si>
    <t xml:space="preserve">76  </t>
  </si>
  <si>
    <t>LAZZARO Rosanna</t>
  </si>
  <si>
    <t>1:15:17</t>
  </si>
  <si>
    <t>0:30:39</t>
  </si>
  <si>
    <t xml:space="preserve">109 </t>
  </si>
  <si>
    <t>GRASSI Luigi</t>
  </si>
  <si>
    <t>1:15:25</t>
  </si>
  <si>
    <t>0:30:48</t>
  </si>
  <si>
    <t xml:space="preserve">362 </t>
  </si>
  <si>
    <t>SPATARO Franco</t>
  </si>
  <si>
    <t>1:15:27</t>
  </si>
  <si>
    <t>0:30:49</t>
  </si>
  <si>
    <t xml:space="preserve">340 </t>
  </si>
  <si>
    <t>MAY Alejandro</t>
  </si>
  <si>
    <t>1:15:31</t>
  </si>
  <si>
    <t xml:space="preserve">357 </t>
  </si>
  <si>
    <t>RICCHI Rossella</t>
  </si>
  <si>
    <t>1:15:37</t>
  </si>
  <si>
    <t>0:30:59</t>
  </si>
  <si>
    <t xml:space="preserve">54  </t>
  </si>
  <si>
    <t>PRATO Donatella</t>
  </si>
  <si>
    <t>CASTELFRANCO POL. ARCI UISP ASD</t>
  </si>
  <si>
    <t>1:15:46</t>
  </si>
  <si>
    <t>0:31:08</t>
  </si>
  <si>
    <t xml:space="preserve">426 </t>
  </si>
  <si>
    <t>BRUNETTI Barbara</t>
  </si>
  <si>
    <t>1:15:55</t>
  </si>
  <si>
    <t>0:31:18</t>
  </si>
  <si>
    <t xml:space="preserve">59  </t>
  </si>
  <si>
    <t>VELLA Maria Pia</t>
  </si>
  <si>
    <t>1:15:59</t>
  </si>
  <si>
    <t>0:31:22</t>
  </si>
  <si>
    <t xml:space="preserve">162 </t>
  </si>
  <si>
    <t>MANNUCCI Stefano</t>
  </si>
  <si>
    <t>1:16:08</t>
  </si>
  <si>
    <t>0:31:30</t>
  </si>
  <si>
    <t xml:space="preserve">409 </t>
  </si>
  <si>
    <t>CIUCCHI Carlo</t>
  </si>
  <si>
    <t>1:16:41</t>
  </si>
  <si>
    <t>0:32:03</t>
  </si>
  <si>
    <t xml:space="preserve">225 </t>
  </si>
  <si>
    <t>PRESENTI Marco</t>
  </si>
  <si>
    <t>1:16:46</t>
  </si>
  <si>
    <t>0:32:08</t>
  </si>
  <si>
    <t xml:space="preserve">174 </t>
  </si>
  <si>
    <t>PAGLI Andrea</t>
  </si>
  <si>
    <t>1:16:58</t>
  </si>
  <si>
    <t>0:32:21</t>
  </si>
  <si>
    <t xml:space="preserve">327 </t>
  </si>
  <si>
    <t>MELI Andrea</t>
  </si>
  <si>
    <t>1:17:15</t>
  </si>
  <si>
    <t>0:32:37</t>
  </si>
  <si>
    <t xml:space="preserve">491 </t>
  </si>
  <si>
    <t>MASINI Sauro</t>
  </si>
  <si>
    <t>1:17:17</t>
  </si>
  <si>
    <t>0:32:39</t>
  </si>
  <si>
    <t xml:space="preserve">482 </t>
  </si>
  <si>
    <t>BERTELLI Stefania</t>
  </si>
  <si>
    <t>1:17:22</t>
  </si>
  <si>
    <t>0:32:44</t>
  </si>
  <si>
    <t xml:space="preserve">263 </t>
  </si>
  <si>
    <t>CHEROTTI Stefano</t>
  </si>
  <si>
    <t>1:17:30</t>
  </si>
  <si>
    <t>0:32:53</t>
  </si>
  <si>
    <t xml:space="preserve">184 </t>
  </si>
  <si>
    <t>CIARDIELLO Vincenzo</t>
  </si>
  <si>
    <t>1:17:55</t>
  </si>
  <si>
    <t>0:33:17</t>
  </si>
  <si>
    <t xml:space="preserve">176 </t>
  </si>
  <si>
    <t>DI PIERRO Davide Luca</t>
  </si>
  <si>
    <t>1:17:57</t>
  </si>
  <si>
    <t>0:33:19</t>
  </si>
  <si>
    <t xml:space="preserve">448 </t>
  </si>
  <si>
    <t>CAFISSI Gioia</t>
  </si>
  <si>
    <t xml:space="preserve">279 </t>
  </si>
  <si>
    <t>BELLINI Cinzia</t>
  </si>
  <si>
    <t>1:18:02</t>
  </si>
  <si>
    <t>0:33:25</t>
  </si>
  <si>
    <t xml:space="preserve">236 </t>
  </si>
  <si>
    <t>BIANCHI Eliana</t>
  </si>
  <si>
    <t>1:18:03</t>
  </si>
  <si>
    <t>0:33:26</t>
  </si>
  <si>
    <t xml:space="preserve">188 </t>
  </si>
  <si>
    <t>BUCCIARDINI Simona</t>
  </si>
  <si>
    <t>1:18:38</t>
  </si>
  <si>
    <t>0:34:01</t>
  </si>
  <si>
    <t xml:space="preserve">164 </t>
  </si>
  <si>
    <t>RONCONI Rossana</t>
  </si>
  <si>
    <t>1:19:12</t>
  </si>
  <si>
    <t>0:34:34</t>
  </si>
  <si>
    <t xml:space="preserve">354 </t>
  </si>
  <si>
    <t>CASTELLI Sergio</t>
  </si>
  <si>
    <t>1:19:20</t>
  </si>
  <si>
    <t>0:34:42</t>
  </si>
  <si>
    <t xml:space="preserve">280 </t>
  </si>
  <si>
    <t>LABARDI Laura</t>
  </si>
  <si>
    <t>1:19:31</t>
  </si>
  <si>
    <t>0:34:53</t>
  </si>
  <si>
    <t xml:space="preserve">39  </t>
  </si>
  <si>
    <t>DONATO Francesca Anna</t>
  </si>
  <si>
    <t>1:20:10</t>
  </si>
  <si>
    <t>0:35:32</t>
  </si>
  <si>
    <t xml:space="preserve">189 </t>
  </si>
  <si>
    <t>BURCHIANI Ilaria</t>
  </si>
  <si>
    <t>1:20:57</t>
  </si>
  <si>
    <t>0:36:19</t>
  </si>
  <si>
    <t xml:space="preserve">479 </t>
  </si>
  <si>
    <t>MARCHI Maurizio</t>
  </si>
  <si>
    <t>1:20:59</t>
  </si>
  <si>
    <t>0:36:22</t>
  </si>
  <si>
    <t xml:space="preserve">166 </t>
  </si>
  <si>
    <t>ROSSINI Monica</t>
  </si>
  <si>
    <t>1:21:15</t>
  </si>
  <si>
    <t>0:36:38</t>
  </si>
  <si>
    <t xml:space="preserve">150 </t>
  </si>
  <si>
    <t>PASSIGNANI Stefano</t>
  </si>
  <si>
    <t>1:21:59</t>
  </si>
  <si>
    <t>0:37:21</t>
  </si>
  <si>
    <t xml:space="preserve">71  </t>
  </si>
  <si>
    <t>FARNE' Federica</t>
  </si>
  <si>
    <t>1:22:08</t>
  </si>
  <si>
    <t>0:37:30</t>
  </si>
  <si>
    <t xml:space="preserve">67  </t>
  </si>
  <si>
    <t>BERCIGLI Mauro</t>
  </si>
  <si>
    <t xml:space="preserve">84  </t>
  </si>
  <si>
    <t>VILLA Adria Erminia</t>
  </si>
  <si>
    <t>0:37:31</t>
  </si>
  <si>
    <t xml:space="preserve">319 </t>
  </si>
  <si>
    <t>BURGASSI Cesare</t>
  </si>
  <si>
    <t>1:22:21</t>
  </si>
  <si>
    <t>0:37:43</t>
  </si>
  <si>
    <t xml:space="preserve">112 </t>
  </si>
  <si>
    <t>INNACO Fernando</t>
  </si>
  <si>
    <t>1:24:50</t>
  </si>
  <si>
    <t>0:40:13</t>
  </si>
  <si>
    <t xml:space="preserve">157 </t>
  </si>
  <si>
    <t>GAMBINI Martina</t>
  </si>
  <si>
    <t>1:26:40</t>
  </si>
  <si>
    <t>0:42:02</t>
  </si>
  <si>
    <t xml:space="preserve">156 </t>
  </si>
  <si>
    <t>MAREMMI Riccardo</t>
  </si>
  <si>
    <t xml:space="preserve">361 </t>
  </si>
  <si>
    <t>BETTONI Annalisa</t>
  </si>
  <si>
    <t>1:27:05</t>
  </si>
  <si>
    <t>0:42:28</t>
  </si>
  <si>
    <t xml:space="preserve">299 </t>
  </si>
  <si>
    <t>MARCHI Franco</t>
  </si>
  <si>
    <t>1:28:26</t>
  </si>
  <si>
    <t>0:43:48</t>
  </si>
  <si>
    <t xml:space="preserve">246 </t>
  </si>
  <si>
    <t>NANNINI Caterina</t>
  </si>
  <si>
    <t>1:28:55</t>
  </si>
  <si>
    <t>0:44:17</t>
  </si>
  <si>
    <t xml:space="preserve">477 </t>
  </si>
  <si>
    <t>SIMONI Miriano</t>
  </si>
  <si>
    <t>1:32:07</t>
  </si>
  <si>
    <t xml:space="preserve">329 </t>
  </si>
  <si>
    <t>GENERINI Andrea</t>
  </si>
  <si>
    <t>1:33:56</t>
  </si>
  <si>
    <t>0:49:19</t>
  </si>
  <si>
    <t xml:space="preserve">171 </t>
  </si>
  <si>
    <t>CELLINI Luigi</t>
  </si>
  <si>
    <t>1:36:45</t>
  </si>
  <si>
    <t>0:52:07</t>
  </si>
  <si>
    <t>distacco</t>
  </si>
  <si>
    <t>naz</t>
  </si>
  <si>
    <t>cognome e nome</t>
  </si>
  <si>
    <t xml:space="preserve">0:26:08 </t>
  </si>
  <si>
    <t>MEX</t>
  </si>
  <si>
    <t>TUN</t>
  </si>
  <si>
    <t>ZIM</t>
  </si>
  <si>
    <t>SUI</t>
  </si>
  <si>
    <t>0:30:53</t>
  </si>
  <si>
    <t>0:26:12</t>
  </si>
  <si>
    <t>0:05:40</t>
  </si>
  <si>
    <t>0:04:05</t>
  </si>
  <si>
    <t>punti</t>
  </si>
  <si>
    <t xml:space="preserve">MAIANO G.S. </t>
  </si>
  <si>
    <t xml:space="preserve">GS LE PANCHE CASTELQUARTO A.s.d </t>
  </si>
  <si>
    <t xml:space="preserve">A.S.D. ATLETICA PRATO </t>
  </si>
  <si>
    <t xml:space="preserve">IL PONTE SCANDICCI A.S.D. PODISTICA </t>
  </si>
  <si>
    <t xml:space="preserve">CLUB AUSONIA ASD </t>
  </si>
  <si>
    <t xml:space="preserve">AVIS ZERO POSITIVO A.P.D. </t>
  </si>
  <si>
    <t xml:space="preserve">A.S.D. ATLETICA CALENZANO </t>
  </si>
  <si>
    <t xml:space="preserve">G.P. PARCO ALPI APUANE </t>
  </si>
  <si>
    <t xml:space="preserve">A.S.D. NUOVA ATLETICA LASTRA </t>
  </si>
  <si>
    <t xml:space="preserve">ISOLOTTO A.P.D. </t>
  </si>
  <si>
    <t xml:space="preserve">G.S.IL FIORINO </t>
  </si>
  <si>
    <t xml:space="preserve">LIVORNO TEAM RUNNING </t>
  </si>
  <si>
    <t xml:space="preserve">G.S. PIEVE A RIPOLI </t>
  </si>
  <si>
    <t xml:space="preserve">OLTRARNO POLISPORTIVA A.S.D. </t>
  </si>
  <si>
    <t xml:space="preserve">DICOMANO POL. "Ass.sportiva dilettantist </t>
  </si>
  <si>
    <t xml:space="preserve">G.S.D. LIBERTAS LA TORRE </t>
  </si>
  <si>
    <t xml:space="preserve">ATLETICA SIGNA A.S.D. </t>
  </si>
  <si>
    <t xml:space="preserve">A.S.D. MARCIATORI ANTRACCOLI </t>
  </si>
  <si>
    <t xml:space="preserve">POL. R. MURRI ELLERA </t>
  </si>
  <si>
    <t xml:space="preserve">A.S.D. MONTEMURLO MEUCCI TAMARE </t>
  </si>
  <si>
    <t xml:space="preserve">LUIVAN SETTIGNANO C.S. </t>
  </si>
  <si>
    <t xml:space="preserve">VALDISERCHIO RUNNING TEAM </t>
  </si>
  <si>
    <t xml:space="preserve">RUNNERS BARBERINO A.S.D. </t>
  </si>
  <si>
    <t xml:space="preserve">A.S.D. G. P. LA STANCA </t>
  </si>
  <si>
    <t xml:space="preserve">NAVE U. S. A.S.D. </t>
  </si>
  <si>
    <t xml:space="preserve">Gruppo podistico frat.za pop. di Grassin </t>
  </si>
  <si>
    <t xml:space="preserve">Pol. Castello Lari 1989 </t>
  </si>
  <si>
    <t xml:space="preserve">ASD MONTELUPO RUNNERS </t>
  </si>
  <si>
    <t xml:space="preserve">CRAL NUOVO PIGNONE </t>
  </si>
  <si>
    <t xml:space="preserve">G.S. LAMMARI </t>
  </si>
  <si>
    <t xml:space="preserve">ATLETICA LIVORNO </t>
  </si>
  <si>
    <t xml:space="preserve">G.S. CITTA' DI SESTO A.S.D. Atletica Pod </t>
  </si>
  <si>
    <t xml:space="preserve">U.S. SANGIORGESE </t>
  </si>
  <si>
    <t xml:space="preserve">A.S.D. TEAM MARATHON BIKE </t>
  </si>
  <si>
    <t xml:space="preserve">LE TORRI PODISMO A.S.D. </t>
  </si>
  <si>
    <t xml:space="preserve">SEMPRE DI CORSA TEAM TESTI </t>
  </si>
  <si>
    <t xml:space="preserve">POLISPORTIVA SANRAFIL </t>
  </si>
  <si>
    <t xml:space="preserve">G.S. ORECCHIELLA GARFAGNANA </t>
  </si>
  <si>
    <t xml:space="preserve">GP CAI PISTOIA </t>
  </si>
  <si>
    <t xml:space="preserve">G.S. CESARE BATTISTI </t>
  </si>
  <si>
    <t xml:space="preserve">A.S.D. ATLETICA PORCARI </t>
  </si>
  <si>
    <t xml:space="preserve">G.S. IL FIORINO A.S.D. </t>
  </si>
  <si>
    <t xml:space="preserve">C.S.I. PRATO </t>
  </si>
  <si>
    <t xml:space="preserve">AVIS CARMIGNANO A.S.D </t>
  </si>
  <si>
    <t xml:space="preserve">LA FONTANINA ass. promozione sociale </t>
  </si>
  <si>
    <t xml:space="preserve">A.S.D. RISUBBIANI 2008 </t>
  </si>
  <si>
    <t xml:space="preserve">ATL. CASTELLO </t>
  </si>
  <si>
    <t xml:space="preserve">A.S.D. 29 MARTIRI </t>
  </si>
  <si>
    <t xml:space="preserve">FIESOLE POL. ASD </t>
  </si>
  <si>
    <t xml:space="preserve">POLISPORTIVA RODOLFO BOSCHI </t>
  </si>
  <si>
    <t xml:space="preserve">ATLETICA BORGO A BUGGIANO A.S.D. </t>
  </si>
  <si>
    <t xml:space="preserve">HUP SESTO, HUP </t>
  </si>
  <si>
    <t xml:space="preserve">UGNANO U. S. </t>
  </si>
  <si>
    <t xml:space="preserve">A.S.D. CIRCOLO QULTURALE SVICAT </t>
  </si>
  <si>
    <t xml:space="preserve">G.S. POLI - PODI A.S.D. </t>
  </si>
  <si>
    <t xml:space="preserve">A.S.D. PARCO DEI LAGHI </t>
  </si>
  <si>
    <t xml:space="preserve">ASD LA GALLA PONTEDERA ATL. </t>
  </si>
  <si>
    <t xml:space="preserve">ASD PODISTICA EMPOLESE 1986 </t>
  </si>
  <si>
    <t xml:space="preserve">PODISTICA PRATONORD A.S.D. </t>
  </si>
  <si>
    <t xml:space="preserve">G.P CROCE D'ORO PRATO </t>
  </si>
  <si>
    <t xml:space="preserve">ASD ATLETICA VINCI </t>
  </si>
  <si>
    <t xml:space="preserve">SILVANO FEDI A.S.D. </t>
  </si>
  <si>
    <t xml:space="preserve">PODISTICA PRATESE A.S.D. </t>
  </si>
  <si>
    <t xml:space="preserve">POD.MISERICORDIA AGLIANESE 1980 A.S </t>
  </si>
  <si>
    <t xml:space="preserve">PODISTICA VAL DI PESA A.S.D. </t>
  </si>
  <si>
    <t xml:space="preserve">A.S.D. GOLFO DEI POETI </t>
  </si>
  <si>
    <t xml:space="preserve">ASD GRUPPO MARCIATORI BARGA </t>
  </si>
  <si>
    <t xml:space="preserve">ASD RUNNERS E BENESSERE </t>
  </si>
  <si>
    <t xml:space="preserve">CASTELFRANCO POL. ARCI UISP ASD </t>
  </si>
  <si>
    <t xml:space="preserve">COMITATO PISTOIA </t>
  </si>
  <si>
    <t xml:space="preserve">CRAL INPS </t>
  </si>
  <si>
    <t xml:space="preserve">G.P. AVIS QUERCETO </t>
  </si>
  <si>
    <t xml:space="preserve">MISERICORDIA S.PIERO A PONTI G.S. </t>
  </si>
  <si>
    <t xml:space="preserve">TOSCANA ATL.EMPOLI NISSAN </t>
  </si>
  <si>
    <t>società</t>
  </si>
</sst>
</file>

<file path=xl/styles.xml><?xml version="1.0" encoding="utf-8"?>
<styleSheet xmlns="http://schemas.openxmlformats.org/spreadsheetml/2006/main">
  <fonts count="18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33" borderId="0" xfId="0" applyFill="1" applyAlignment="1">
      <alignment horizontal="center" vertical="center"/>
    </xf>
    <xf numFmtId="49" fontId="0" fillId="33" borderId="0" xfId="0" applyNumberFormat="1" applyFill="1" applyAlignment="1">
      <alignment horizontal="center" vertical="center"/>
    </xf>
    <xf numFmtId="49" fontId="0" fillId="33" borderId="0" xfId="0" applyNumberFormat="1" applyFill="1" applyAlignment="1">
      <alignment horizontal="left" vertical="center" shrinkToFit="1"/>
    </xf>
    <xf numFmtId="0" fontId="0" fillId="33" borderId="0" xfId="0" applyFill="1"/>
    <xf numFmtId="3" fontId="0" fillId="0" borderId="0" xfId="0" applyNumberFormat="1"/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1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A2" sqref="A2"/>
    </sheetView>
  </sheetViews>
  <sheetFormatPr defaultRowHeight="12.75"/>
  <cols>
    <col min="1" max="4" width="5.140625" style="1" customWidth="1"/>
    <col min="5" max="5" width="21.28515625" style="4" customWidth="1"/>
    <col min="6" max="6" width="5.5703125" style="1" customWidth="1"/>
    <col min="7" max="7" width="4.7109375" style="1" customWidth="1"/>
    <col min="8" max="8" width="24.7109375" style="4" customWidth="1"/>
    <col min="9" max="10" width="9.7109375" style="1" customWidth="1"/>
    <col min="11" max="11" width="5.7109375" style="1" customWidth="1"/>
    <col min="12" max="12" width="4.7109375" hidden="1" customWidth="1"/>
  </cols>
  <sheetData>
    <row r="1" spans="1:12">
      <c r="A1" s="1" t="s">
        <v>0</v>
      </c>
      <c r="B1" s="1" t="s">
        <v>1</v>
      </c>
      <c r="C1" s="1" t="s">
        <v>1</v>
      </c>
      <c r="D1" s="2" t="s">
        <v>2</v>
      </c>
      <c r="E1" s="3" t="s">
        <v>1820</v>
      </c>
      <c r="F1" s="2" t="s">
        <v>3</v>
      </c>
      <c r="G1" s="2" t="s">
        <v>4</v>
      </c>
      <c r="H1" s="3" t="s">
        <v>5</v>
      </c>
      <c r="I1" s="2" t="s">
        <v>6</v>
      </c>
      <c r="J1" s="2" t="s">
        <v>1818</v>
      </c>
      <c r="K1" s="2" t="s">
        <v>1819</v>
      </c>
      <c r="L1" s="2" t="s">
        <v>1830</v>
      </c>
    </row>
    <row r="2" spans="1:12">
      <c r="A2" s="1">
        <v>1</v>
      </c>
      <c r="B2" s="1">
        <v>1</v>
      </c>
      <c r="C2" s="1">
        <v>1</v>
      </c>
      <c r="D2" s="2" t="s">
        <v>7</v>
      </c>
      <c r="E2" s="3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K2" s="2" t="s">
        <v>13</v>
      </c>
      <c r="L2">
        <f>IF(G2="M",IF(B2&lt;200,201-B2,1),IF(B2&lt;41,205-(B2*5),1))</f>
        <v>200</v>
      </c>
    </row>
    <row r="3" spans="1:12">
      <c r="A3" s="1">
        <v>2</v>
      </c>
      <c r="B3" s="1">
        <v>2</v>
      </c>
      <c r="C3" s="1">
        <v>2</v>
      </c>
      <c r="D3" s="2" t="s">
        <v>14</v>
      </c>
      <c r="E3" s="3" t="s">
        <v>15</v>
      </c>
      <c r="F3" s="2" t="s">
        <v>9</v>
      </c>
      <c r="G3" s="2" t="s">
        <v>10</v>
      </c>
      <c r="I3" s="2" t="s">
        <v>16</v>
      </c>
      <c r="J3" s="2" t="s">
        <v>17</v>
      </c>
      <c r="K3" s="2" t="s">
        <v>13</v>
      </c>
      <c r="L3">
        <f t="shared" ref="L3:L28" si="0">IF(G3="M",IF(B3&lt;200,201-B3,1),IF(B3&lt;40,205-(B3*5),1))</f>
        <v>199</v>
      </c>
    </row>
    <row r="4" spans="1:12">
      <c r="A4" s="1">
        <v>3</v>
      </c>
      <c r="B4" s="1">
        <v>3</v>
      </c>
      <c r="C4" s="1">
        <v>3</v>
      </c>
      <c r="D4" s="2" t="s">
        <v>18</v>
      </c>
      <c r="E4" s="3" t="s">
        <v>19</v>
      </c>
      <c r="F4" s="2" t="s">
        <v>9</v>
      </c>
      <c r="G4" s="2" t="s">
        <v>10</v>
      </c>
      <c r="H4" s="3" t="s">
        <v>20</v>
      </c>
      <c r="I4" s="2" t="s">
        <v>21</v>
      </c>
      <c r="J4" s="2" t="s">
        <v>22</v>
      </c>
      <c r="K4" s="2" t="s">
        <v>13</v>
      </c>
      <c r="L4">
        <f t="shared" si="0"/>
        <v>198</v>
      </c>
    </row>
    <row r="5" spans="1:12">
      <c r="A5" s="1">
        <v>4</v>
      </c>
      <c r="B5" s="1">
        <v>4</v>
      </c>
      <c r="C5" s="1">
        <v>4</v>
      </c>
      <c r="D5" s="2" t="s">
        <v>23</v>
      </c>
      <c r="E5" s="3" t="s">
        <v>24</v>
      </c>
      <c r="F5" s="2" t="s">
        <v>9</v>
      </c>
      <c r="G5" s="2" t="s">
        <v>10</v>
      </c>
      <c r="H5" s="3" t="s">
        <v>25</v>
      </c>
      <c r="I5" s="2" t="s">
        <v>26</v>
      </c>
      <c r="J5" s="2" t="s">
        <v>27</v>
      </c>
      <c r="K5" s="2" t="s">
        <v>28</v>
      </c>
      <c r="L5">
        <f t="shared" si="0"/>
        <v>197</v>
      </c>
    </row>
    <row r="6" spans="1:12">
      <c r="A6" s="1">
        <v>5</v>
      </c>
      <c r="B6" s="1">
        <v>5</v>
      </c>
      <c r="C6" s="1">
        <v>5</v>
      </c>
      <c r="D6" s="2" t="s">
        <v>29</v>
      </c>
      <c r="E6" s="3" t="s">
        <v>30</v>
      </c>
      <c r="F6" s="2" t="s">
        <v>9</v>
      </c>
      <c r="G6" s="2" t="s">
        <v>10</v>
      </c>
      <c r="H6" s="3" t="s">
        <v>31</v>
      </c>
      <c r="I6" s="2" t="s">
        <v>32</v>
      </c>
      <c r="J6" s="2" t="s">
        <v>33</v>
      </c>
      <c r="K6" s="2" t="s">
        <v>28</v>
      </c>
      <c r="L6">
        <f t="shared" si="0"/>
        <v>196</v>
      </c>
    </row>
    <row r="7" spans="1:12">
      <c r="A7" s="1">
        <v>6</v>
      </c>
      <c r="B7" s="1">
        <v>6</v>
      </c>
      <c r="C7" s="1">
        <v>6</v>
      </c>
      <c r="D7" s="2" t="s">
        <v>34</v>
      </c>
      <c r="E7" s="3" t="s">
        <v>35</v>
      </c>
      <c r="F7" s="2" t="s">
        <v>9</v>
      </c>
      <c r="G7" s="2" t="s">
        <v>10</v>
      </c>
      <c r="H7" s="3" t="s">
        <v>36</v>
      </c>
      <c r="I7" s="2" t="s">
        <v>37</v>
      </c>
      <c r="J7" s="2" t="s">
        <v>38</v>
      </c>
      <c r="K7" s="2" t="s">
        <v>28</v>
      </c>
      <c r="L7">
        <f t="shared" si="0"/>
        <v>195</v>
      </c>
    </row>
    <row r="8" spans="1:12">
      <c r="A8" s="1">
        <v>7</v>
      </c>
      <c r="B8" s="1">
        <v>7</v>
      </c>
      <c r="C8" s="1">
        <v>7</v>
      </c>
      <c r="D8" s="2" t="s">
        <v>39</v>
      </c>
      <c r="E8" s="3" t="s">
        <v>40</v>
      </c>
      <c r="F8" s="2" t="s">
        <v>9</v>
      </c>
      <c r="G8" s="2" t="s">
        <v>10</v>
      </c>
      <c r="H8" s="3" t="s">
        <v>11</v>
      </c>
      <c r="I8" s="2" t="s">
        <v>41</v>
      </c>
      <c r="J8" s="2" t="s">
        <v>42</v>
      </c>
      <c r="K8" s="2" t="s">
        <v>28</v>
      </c>
      <c r="L8">
        <f t="shared" si="0"/>
        <v>194</v>
      </c>
    </row>
    <row r="9" spans="1:12">
      <c r="A9" s="1">
        <v>8</v>
      </c>
      <c r="B9" s="1">
        <v>8</v>
      </c>
      <c r="C9" s="1">
        <v>8</v>
      </c>
      <c r="D9" s="2" t="s">
        <v>43</v>
      </c>
      <c r="E9" s="3" t="s">
        <v>44</v>
      </c>
      <c r="F9" s="2" t="s">
        <v>9</v>
      </c>
      <c r="G9" s="2" t="s">
        <v>10</v>
      </c>
      <c r="H9" s="3" t="s">
        <v>45</v>
      </c>
      <c r="I9" s="2" t="s">
        <v>46</v>
      </c>
      <c r="J9" s="2" t="s">
        <v>47</v>
      </c>
      <c r="K9" s="2" t="s">
        <v>28</v>
      </c>
      <c r="L9">
        <f t="shared" si="0"/>
        <v>193</v>
      </c>
    </row>
    <row r="10" spans="1:12">
      <c r="A10" s="1">
        <v>9</v>
      </c>
      <c r="B10" s="1">
        <v>9</v>
      </c>
      <c r="C10" s="1">
        <v>9</v>
      </c>
      <c r="D10" s="2" t="s">
        <v>48</v>
      </c>
      <c r="E10" s="3" t="s">
        <v>49</v>
      </c>
      <c r="F10" s="2" t="s">
        <v>9</v>
      </c>
      <c r="G10" s="2" t="s">
        <v>10</v>
      </c>
      <c r="H10" s="3" t="s">
        <v>50</v>
      </c>
      <c r="I10" s="2" t="s">
        <v>51</v>
      </c>
      <c r="J10" s="2" t="s">
        <v>47</v>
      </c>
      <c r="K10" s="2" t="s">
        <v>28</v>
      </c>
      <c r="L10">
        <f t="shared" si="0"/>
        <v>192</v>
      </c>
    </row>
    <row r="11" spans="1:12">
      <c r="A11" s="1">
        <v>10</v>
      </c>
      <c r="B11" s="1">
        <v>10</v>
      </c>
      <c r="C11" s="1">
        <v>10</v>
      </c>
      <c r="D11" s="2" t="s">
        <v>52</v>
      </c>
      <c r="E11" s="3" t="s">
        <v>53</v>
      </c>
      <c r="F11" s="2" t="s">
        <v>9</v>
      </c>
      <c r="G11" s="2" t="s">
        <v>10</v>
      </c>
      <c r="H11" s="3" t="s">
        <v>54</v>
      </c>
      <c r="I11" s="2" t="s">
        <v>55</v>
      </c>
      <c r="J11" s="2" t="s">
        <v>56</v>
      </c>
      <c r="K11" s="2" t="s">
        <v>28</v>
      </c>
      <c r="L11">
        <f t="shared" si="0"/>
        <v>191</v>
      </c>
    </row>
    <row r="12" spans="1:12">
      <c r="A12" s="1">
        <v>11</v>
      </c>
      <c r="B12" s="1">
        <v>11</v>
      </c>
      <c r="C12" s="1">
        <v>1</v>
      </c>
      <c r="D12" s="2" t="s">
        <v>57</v>
      </c>
      <c r="E12" s="3" t="s">
        <v>58</v>
      </c>
      <c r="F12" s="2" t="s">
        <v>59</v>
      </c>
      <c r="G12" s="2" t="s">
        <v>10</v>
      </c>
      <c r="H12" s="3" t="s">
        <v>60</v>
      </c>
      <c r="I12" s="2" t="s">
        <v>61</v>
      </c>
      <c r="J12" s="2" t="s">
        <v>62</v>
      </c>
      <c r="K12" s="2" t="s">
        <v>28</v>
      </c>
      <c r="L12">
        <f t="shared" si="0"/>
        <v>190</v>
      </c>
    </row>
    <row r="13" spans="1:12">
      <c r="A13" s="1">
        <v>12</v>
      </c>
      <c r="B13" s="1">
        <v>12</v>
      </c>
      <c r="C13" s="1">
        <v>2</v>
      </c>
      <c r="D13" s="2" t="s">
        <v>63</v>
      </c>
      <c r="E13" s="3" t="s">
        <v>64</v>
      </c>
      <c r="F13" s="2" t="s">
        <v>59</v>
      </c>
      <c r="G13" s="2" t="s">
        <v>10</v>
      </c>
      <c r="H13" s="3" t="s">
        <v>65</v>
      </c>
      <c r="I13" s="2" t="s">
        <v>66</v>
      </c>
      <c r="J13" s="2" t="s">
        <v>67</v>
      </c>
      <c r="K13" s="2" t="s">
        <v>28</v>
      </c>
      <c r="L13">
        <f t="shared" si="0"/>
        <v>189</v>
      </c>
    </row>
    <row r="14" spans="1:12">
      <c r="A14" s="1">
        <v>13</v>
      </c>
      <c r="B14" s="1">
        <v>13</v>
      </c>
      <c r="C14" s="1">
        <v>3</v>
      </c>
      <c r="D14" s="2" t="s">
        <v>68</v>
      </c>
      <c r="E14" s="3" t="s">
        <v>69</v>
      </c>
      <c r="F14" s="2" t="s">
        <v>59</v>
      </c>
      <c r="G14" s="2" t="s">
        <v>10</v>
      </c>
      <c r="H14" s="3" t="s">
        <v>70</v>
      </c>
      <c r="I14" s="2" t="s">
        <v>71</v>
      </c>
      <c r="J14" s="2" t="s">
        <v>72</v>
      </c>
      <c r="K14" s="2" t="s">
        <v>28</v>
      </c>
      <c r="L14">
        <f t="shared" si="0"/>
        <v>188</v>
      </c>
    </row>
    <row r="15" spans="1:12">
      <c r="A15" s="1">
        <v>14</v>
      </c>
      <c r="B15" s="1">
        <v>14</v>
      </c>
      <c r="C15" s="1">
        <v>11</v>
      </c>
      <c r="D15" s="2" t="s">
        <v>73</v>
      </c>
      <c r="E15" s="3" t="s">
        <v>74</v>
      </c>
      <c r="F15" s="2" t="s">
        <v>9</v>
      </c>
      <c r="G15" s="2" t="s">
        <v>10</v>
      </c>
      <c r="H15" s="3" t="s">
        <v>11</v>
      </c>
      <c r="I15" s="2" t="s">
        <v>75</v>
      </c>
      <c r="J15" s="2" t="s">
        <v>76</v>
      </c>
      <c r="K15" s="2" t="s">
        <v>28</v>
      </c>
      <c r="L15">
        <f t="shared" si="0"/>
        <v>187</v>
      </c>
    </row>
    <row r="16" spans="1:12">
      <c r="A16" s="1">
        <v>15</v>
      </c>
      <c r="B16" s="1">
        <v>15</v>
      </c>
      <c r="C16" s="1">
        <v>4</v>
      </c>
      <c r="D16" s="2" t="s">
        <v>77</v>
      </c>
      <c r="E16" s="3" t="s">
        <v>78</v>
      </c>
      <c r="F16" s="2" t="s">
        <v>59</v>
      </c>
      <c r="G16" s="2" t="s">
        <v>10</v>
      </c>
      <c r="H16" s="3" t="s">
        <v>50</v>
      </c>
      <c r="I16" s="2" t="s">
        <v>79</v>
      </c>
      <c r="J16" s="2" t="s">
        <v>80</v>
      </c>
      <c r="K16" s="2" t="s">
        <v>28</v>
      </c>
      <c r="L16">
        <f t="shared" si="0"/>
        <v>186</v>
      </c>
    </row>
    <row r="17" spans="1:12">
      <c r="A17" s="5">
        <v>16</v>
      </c>
      <c r="B17" s="5">
        <v>16</v>
      </c>
      <c r="C17" s="5">
        <v>12</v>
      </c>
      <c r="D17" s="6" t="s">
        <v>81</v>
      </c>
      <c r="E17" s="7" t="s">
        <v>82</v>
      </c>
      <c r="F17" s="6" t="s">
        <v>9</v>
      </c>
      <c r="G17" s="6" t="s">
        <v>10</v>
      </c>
      <c r="H17" s="7" t="s">
        <v>83</v>
      </c>
      <c r="I17" s="6" t="s">
        <v>84</v>
      </c>
      <c r="J17" s="6" t="s">
        <v>85</v>
      </c>
      <c r="K17" s="6" t="s">
        <v>28</v>
      </c>
      <c r="L17" s="8">
        <f t="shared" si="0"/>
        <v>185</v>
      </c>
    </row>
    <row r="18" spans="1:12">
      <c r="A18" s="1">
        <v>17</v>
      </c>
      <c r="B18" s="1">
        <v>17</v>
      </c>
      <c r="C18" s="1">
        <v>13</v>
      </c>
      <c r="D18" s="2" t="s">
        <v>86</v>
      </c>
      <c r="E18" s="3" t="s">
        <v>87</v>
      </c>
      <c r="F18" s="2" t="s">
        <v>9</v>
      </c>
      <c r="G18" s="2" t="s">
        <v>10</v>
      </c>
      <c r="H18" s="3" t="s">
        <v>88</v>
      </c>
      <c r="I18" s="2" t="s">
        <v>89</v>
      </c>
      <c r="J18" s="2" t="s">
        <v>90</v>
      </c>
      <c r="K18" s="2" t="s">
        <v>28</v>
      </c>
      <c r="L18">
        <f t="shared" si="0"/>
        <v>184</v>
      </c>
    </row>
    <row r="19" spans="1:12">
      <c r="A19" s="1">
        <v>18</v>
      </c>
      <c r="B19" s="1">
        <v>18</v>
      </c>
      <c r="C19" s="1">
        <v>5</v>
      </c>
      <c r="D19" s="2" t="s">
        <v>91</v>
      </c>
      <c r="E19" s="3" t="s">
        <v>92</v>
      </c>
      <c r="F19" s="2" t="s">
        <v>59</v>
      </c>
      <c r="G19" s="2" t="s">
        <v>10</v>
      </c>
      <c r="H19" s="3" t="s">
        <v>93</v>
      </c>
      <c r="I19" s="2" t="s">
        <v>94</v>
      </c>
      <c r="J19" s="2" t="s">
        <v>95</v>
      </c>
      <c r="K19" s="2" t="s">
        <v>28</v>
      </c>
      <c r="L19">
        <f t="shared" si="0"/>
        <v>183</v>
      </c>
    </row>
    <row r="20" spans="1:12">
      <c r="A20" s="5">
        <v>19</v>
      </c>
      <c r="B20" s="5">
        <v>19</v>
      </c>
      <c r="C20" s="5">
        <v>14</v>
      </c>
      <c r="D20" s="6" t="s">
        <v>96</v>
      </c>
      <c r="E20" s="7" t="s">
        <v>97</v>
      </c>
      <c r="F20" s="6" t="s">
        <v>9</v>
      </c>
      <c r="G20" s="6" t="s">
        <v>10</v>
      </c>
      <c r="H20" s="7" t="s">
        <v>83</v>
      </c>
      <c r="I20" s="6" t="s">
        <v>98</v>
      </c>
      <c r="J20" s="6" t="s">
        <v>99</v>
      </c>
      <c r="K20" s="6" t="s">
        <v>28</v>
      </c>
      <c r="L20" s="8">
        <f t="shared" si="0"/>
        <v>182</v>
      </c>
    </row>
    <row r="21" spans="1:12">
      <c r="A21" s="1">
        <v>20</v>
      </c>
      <c r="B21" s="1">
        <v>20</v>
      </c>
      <c r="C21" s="1">
        <v>6</v>
      </c>
      <c r="D21" s="2" t="s">
        <v>100</v>
      </c>
      <c r="E21" s="3" t="s">
        <v>101</v>
      </c>
      <c r="F21" s="2" t="s">
        <v>59</v>
      </c>
      <c r="G21" s="2" t="s">
        <v>10</v>
      </c>
      <c r="H21" s="3" t="s">
        <v>36</v>
      </c>
      <c r="I21" s="2" t="s">
        <v>102</v>
      </c>
      <c r="J21" s="2" t="s">
        <v>103</v>
      </c>
      <c r="K21" s="2" t="s">
        <v>28</v>
      </c>
      <c r="L21">
        <f t="shared" si="0"/>
        <v>181</v>
      </c>
    </row>
    <row r="22" spans="1:12">
      <c r="A22" s="1">
        <v>21</v>
      </c>
      <c r="B22" s="1">
        <v>21</v>
      </c>
      <c r="C22" s="1">
        <v>15</v>
      </c>
      <c r="D22" s="2" t="s">
        <v>104</v>
      </c>
      <c r="E22" s="3" t="s">
        <v>105</v>
      </c>
      <c r="F22" s="2" t="s">
        <v>9</v>
      </c>
      <c r="G22" s="2" t="s">
        <v>10</v>
      </c>
      <c r="H22" s="3" t="s">
        <v>70</v>
      </c>
      <c r="I22" s="2" t="s">
        <v>106</v>
      </c>
      <c r="J22" s="2" t="s">
        <v>107</v>
      </c>
      <c r="K22" s="2" t="s">
        <v>28</v>
      </c>
      <c r="L22">
        <f t="shared" si="0"/>
        <v>180</v>
      </c>
    </row>
    <row r="23" spans="1:12">
      <c r="A23" s="1">
        <v>22</v>
      </c>
      <c r="B23" s="1">
        <v>22</v>
      </c>
      <c r="C23" s="1">
        <v>16</v>
      </c>
      <c r="D23" s="2" t="s">
        <v>108</v>
      </c>
      <c r="E23" s="3" t="s">
        <v>109</v>
      </c>
      <c r="F23" s="2" t="s">
        <v>9</v>
      </c>
      <c r="G23" s="2" t="s">
        <v>10</v>
      </c>
      <c r="H23" s="3" t="s">
        <v>20</v>
      </c>
      <c r="I23" s="2" t="s">
        <v>110</v>
      </c>
      <c r="J23" s="2" t="s">
        <v>111</v>
      </c>
      <c r="K23" s="2" t="s">
        <v>28</v>
      </c>
      <c r="L23">
        <f t="shared" si="0"/>
        <v>179</v>
      </c>
    </row>
    <row r="24" spans="1:12">
      <c r="A24" s="1">
        <v>23</v>
      </c>
      <c r="B24" s="1">
        <v>23</v>
      </c>
      <c r="C24" s="1">
        <v>7</v>
      </c>
      <c r="D24" s="2" t="s">
        <v>112</v>
      </c>
      <c r="E24" s="3" t="s">
        <v>113</v>
      </c>
      <c r="F24" s="2" t="s">
        <v>59</v>
      </c>
      <c r="G24" s="2" t="s">
        <v>10</v>
      </c>
      <c r="H24" s="3" t="s">
        <v>36</v>
      </c>
      <c r="I24" s="2" t="s">
        <v>114</v>
      </c>
      <c r="J24" s="2" t="s">
        <v>115</v>
      </c>
      <c r="K24" s="2" t="s">
        <v>28</v>
      </c>
      <c r="L24">
        <f t="shared" si="0"/>
        <v>178</v>
      </c>
    </row>
    <row r="25" spans="1:12">
      <c r="A25" s="1">
        <v>24</v>
      </c>
      <c r="B25" s="1">
        <v>24</v>
      </c>
      <c r="C25" s="1">
        <v>8</v>
      </c>
      <c r="D25" s="2" t="s">
        <v>116</v>
      </c>
      <c r="E25" s="3" t="s">
        <v>117</v>
      </c>
      <c r="F25" s="2" t="s">
        <v>59</v>
      </c>
      <c r="G25" s="2" t="s">
        <v>10</v>
      </c>
      <c r="H25" s="3" t="s">
        <v>118</v>
      </c>
      <c r="I25" s="2" t="s">
        <v>119</v>
      </c>
      <c r="J25" s="2" t="s">
        <v>120</v>
      </c>
      <c r="K25" s="2" t="s">
        <v>28</v>
      </c>
      <c r="L25">
        <f t="shared" si="0"/>
        <v>177</v>
      </c>
    </row>
    <row r="26" spans="1:12">
      <c r="A26" s="1">
        <v>25</v>
      </c>
      <c r="B26" s="1">
        <v>25</v>
      </c>
      <c r="C26" s="1">
        <v>17</v>
      </c>
      <c r="D26" s="2" t="s">
        <v>121</v>
      </c>
      <c r="E26" s="3" t="s">
        <v>122</v>
      </c>
      <c r="F26" s="2" t="s">
        <v>9</v>
      </c>
      <c r="G26" s="2" t="s">
        <v>10</v>
      </c>
      <c r="H26" s="3" t="s">
        <v>123</v>
      </c>
      <c r="I26" s="2" t="s">
        <v>124</v>
      </c>
      <c r="J26" s="2" t="s">
        <v>125</v>
      </c>
      <c r="K26" s="2" t="s">
        <v>28</v>
      </c>
      <c r="L26">
        <f t="shared" si="0"/>
        <v>176</v>
      </c>
    </row>
    <row r="27" spans="1:12">
      <c r="A27" s="1">
        <v>26</v>
      </c>
      <c r="B27" s="1">
        <v>26</v>
      </c>
      <c r="C27" s="1">
        <v>18</v>
      </c>
      <c r="D27" s="2" t="s">
        <v>126</v>
      </c>
      <c r="E27" s="3" t="s">
        <v>127</v>
      </c>
      <c r="F27" s="2" t="s">
        <v>9</v>
      </c>
      <c r="G27" s="2" t="s">
        <v>10</v>
      </c>
      <c r="H27" s="3" t="s">
        <v>128</v>
      </c>
      <c r="I27" s="2" t="s">
        <v>129</v>
      </c>
      <c r="J27" s="2" t="s">
        <v>130</v>
      </c>
      <c r="K27" s="2" t="s">
        <v>28</v>
      </c>
      <c r="L27">
        <f t="shared" si="0"/>
        <v>175</v>
      </c>
    </row>
    <row r="28" spans="1:12">
      <c r="A28" s="1">
        <v>27</v>
      </c>
      <c r="B28" s="1">
        <v>27</v>
      </c>
      <c r="C28" s="1">
        <v>9</v>
      </c>
      <c r="D28" s="2" t="s">
        <v>131</v>
      </c>
      <c r="E28" s="3" t="s">
        <v>132</v>
      </c>
      <c r="F28" s="2" t="s">
        <v>59</v>
      </c>
      <c r="G28" s="2" t="s">
        <v>10</v>
      </c>
      <c r="H28" s="3" t="s">
        <v>70</v>
      </c>
      <c r="I28" s="2" t="s">
        <v>133</v>
      </c>
      <c r="J28" s="2" t="s">
        <v>1829</v>
      </c>
      <c r="K28" s="1" t="s">
        <v>1823</v>
      </c>
      <c r="L28">
        <f t="shared" si="0"/>
        <v>174</v>
      </c>
    </row>
    <row r="29" spans="1:12">
      <c r="A29" s="1">
        <v>28</v>
      </c>
      <c r="B29" s="1">
        <v>1</v>
      </c>
      <c r="C29" s="1">
        <v>1</v>
      </c>
      <c r="D29" s="2" t="s">
        <v>134</v>
      </c>
      <c r="E29" s="3" t="s">
        <v>135</v>
      </c>
      <c r="F29" s="2" t="s">
        <v>9</v>
      </c>
      <c r="G29" s="2" t="s">
        <v>136</v>
      </c>
      <c r="H29" s="3" t="s">
        <v>137</v>
      </c>
      <c r="I29" s="2" t="s">
        <v>138</v>
      </c>
      <c r="J29" s="2" t="s">
        <v>139</v>
      </c>
      <c r="K29" s="2" t="s">
        <v>28</v>
      </c>
      <c r="L29">
        <f>IF(G29="M",IF(B29&lt;200,201-B29,1),IF(B29&lt;41,205-(B29*5),1))</f>
        <v>200</v>
      </c>
    </row>
    <row r="30" spans="1:12">
      <c r="A30" s="1">
        <v>29</v>
      </c>
      <c r="B30" s="1">
        <v>28</v>
      </c>
      <c r="C30" s="1">
        <v>10</v>
      </c>
      <c r="D30" s="2" t="s">
        <v>140</v>
      </c>
      <c r="E30" s="3" t="s">
        <v>141</v>
      </c>
      <c r="F30" s="2" t="s">
        <v>59</v>
      </c>
      <c r="G30" s="2" t="s">
        <v>10</v>
      </c>
      <c r="H30" s="3" t="s">
        <v>50</v>
      </c>
      <c r="I30" s="2" t="s">
        <v>142</v>
      </c>
      <c r="J30" s="2" t="s">
        <v>143</v>
      </c>
      <c r="K30" s="2" t="s">
        <v>28</v>
      </c>
      <c r="L30">
        <f t="shared" ref="L30:L93" si="1">IF(G30="M",IF(B30&lt;200,201-B30,1),IF(B30&lt;40,205-(B30*5),1))</f>
        <v>173</v>
      </c>
    </row>
    <row r="31" spans="1:12">
      <c r="A31" s="1">
        <v>30</v>
      </c>
      <c r="B31" s="1">
        <v>29</v>
      </c>
      <c r="C31" s="1">
        <v>19</v>
      </c>
      <c r="D31" s="2" t="s">
        <v>144</v>
      </c>
      <c r="E31" s="3" t="s">
        <v>145</v>
      </c>
      <c r="F31" s="2" t="s">
        <v>9</v>
      </c>
      <c r="G31" s="2" t="s">
        <v>10</v>
      </c>
      <c r="H31" s="3" t="s">
        <v>146</v>
      </c>
      <c r="I31" s="2" t="s">
        <v>147</v>
      </c>
      <c r="J31" s="2" t="s">
        <v>148</v>
      </c>
      <c r="K31" s="2" t="s">
        <v>28</v>
      </c>
      <c r="L31">
        <f t="shared" si="1"/>
        <v>172</v>
      </c>
    </row>
    <row r="32" spans="1:12">
      <c r="A32" s="1">
        <v>31</v>
      </c>
      <c r="B32" s="1">
        <v>30</v>
      </c>
      <c r="C32" s="1">
        <v>20</v>
      </c>
      <c r="D32" s="2" t="s">
        <v>149</v>
      </c>
      <c r="E32" s="3" t="s">
        <v>150</v>
      </c>
      <c r="F32" s="2" t="s">
        <v>9</v>
      </c>
      <c r="G32" s="2" t="s">
        <v>10</v>
      </c>
      <c r="H32" s="3" t="s">
        <v>50</v>
      </c>
      <c r="I32" s="2" t="s">
        <v>151</v>
      </c>
      <c r="J32" s="2" t="s">
        <v>152</v>
      </c>
      <c r="K32" s="2" t="s">
        <v>28</v>
      </c>
      <c r="L32">
        <f t="shared" si="1"/>
        <v>171</v>
      </c>
    </row>
    <row r="33" spans="1:12">
      <c r="A33" s="1">
        <v>32</v>
      </c>
      <c r="B33" s="1">
        <v>31</v>
      </c>
      <c r="C33" s="1">
        <v>21</v>
      </c>
      <c r="D33" s="2" t="s">
        <v>153</v>
      </c>
      <c r="E33" s="3" t="s">
        <v>154</v>
      </c>
      <c r="F33" s="2" t="s">
        <v>9</v>
      </c>
      <c r="G33" s="2" t="s">
        <v>10</v>
      </c>
      <c r="H33" s="3" t="s">
        <v>128</v>
      </c>
      <c r="I33" s="2" t="s">
        <v>155</v>
      </c>
      <c r="J33" s="2" t="s">
        <v>156</v>
      </c>
      <c r="K33" s="2" t="s">
        <v>28</v>
      </c>
      <c r="L33">
        <f t="shared" si="1"/>
        <v>170</v>
      </c>
    </row>
    <row r="34" spans="1:12">
      <c r="A34" s="1">
        <v>33</v>
      </c>
      <c r="B34" s="1">
        <v>32</v>
      </c>
      <c r="C34" s="1">
        <v>11</v>
      </c>
      <c r="D34" s="2" t="s">
        <v>157</v>
      </c>
      <c r="E34" s="3" t="s">
        <v>158</v>
      </c>
      <c r="F34" s="2" t="s">
        <v>59</v>
      </c>
      <c r="G34" s="2" t="s">
        <v>10</v>
      </c>
      <c r="H34" s="3" t="s">
        <v>159</v>
      </c>
      <c r="I34" s="2" t="s">
        <v>160</v>
      </c>
      <c r="J34" s="2" t="s">
        <v>161</v>
      </c>
      <c r="K34" s="2" t="s">
        <v>28</v>
      </c>
      <c r="L34">
        <f t="shared" si="1"/>
        <v>169</v>
      </c>
    </row>
    <row r="35" spans="1:12">
      <c r="A35" s="1">
        <v>34</v>
      </c>
      <c r="B35" s="1">
        <v>33</v>
      </c>
      <c r="C35" s="1">
        <v>12</v>
      </c>
      <c r="D35" s="2" t="s">
        <v>162</v>
      </c>
      <c r="E35" s="3" t="s">
        <v>163</v>
      </c>
      <c r="F35" s="2" t="s">
        <v>59</v>
      </c>
      <c r="G35" s="2" t="s">
        <v>10</v>
      </c>
      <c r="H35" s="3" t="s">
        <v>20</v>
      </c>
      <c r="I35" s="2" t="s">
        <v>164</v>
      </c>
      <c r="J35" s="2" t="s">
        <v>165</v>
      </c>
      <c r="K35" s="2" t="s">
        <v>28</v>
      </c>
      <c r="L35">
        <f t="shared" si="1"/>
        <v>168</v>
      </c>
    </row>
    <row r="36" spans="1:12">
      <c r="A36" s="1">
        <v>35</v>
      </c>
      <c r="B36" s="1">
        <v>34</v>
      </c>
      <c r="C36" s="1">
        <v>22</v>
      </c>
      <c r="D36" s="2" t="s">
        <v>166</v>
      </c>
      <c r="E36" s="3" t="s">
        <v>167</v>
      </c>
      <c r="F36" s="2" t="s">
        <v>9</v>
      </c>
      <c r="G36" s="2" t="s">
        <v>10</v>
      </c>
      <c r="H36" s="3" t="s">
        <v>128</v>
      </c>
      <c r="I36" s="2" t="s">
        <v>168</v>
      </c>
      <c r="J36" s="2" t="s">
        <v>169</v>
      </c>
      <c r="K36" s="2" t="s">
        <v>28</v>
      </c>
      <c r="L36">
        <f t="shared" si="1"/>
        <v>167</v>
      </c>
    </row>
    <row r="37" spans="1:12">
      <c r="A37" s="1">
        <v>36</v>
      </c>
      <c r="B37" s="1">
        <v>35</v>
      </c>
      <c r="C37" s="1">
        <v>23</v>
      </c>
      <c r="D37" s="2" t="s">
        <v>170</v>
      </c>
      <c r="E37" s="3" t="s">
        <v>171</v>
      </c>
      <c r="F37" s="2" t="s">
        <v>9</v>
      </c>
      <c r="G37" s="2" t="s">
        <v>10</v>
      </c>
      <c r="H37" s="3" t="s">
        <v>172</v>
      </c>
      <c r="I37" s="2" t="s">
        <v>173</v>
      </c>
      <c r="J37" s="2" t="s">
        <v>174</v>
      </c>
      <c r="K37" s="2" t="s">
        <v>28</v>
      </c>
      <c r="L37">
        <f t="shared" si="1"/>
        <v>166</v>
      </c>
    </row>
    <row r="38" spans="1:12">
      <c r="A38" s="1">
        <v>37</v>
      </c>
      <c r="B38" s="1">
        <v>36</v>
      </c>
      <c r="C38" s="1">
        <v>13</v>
      </c>
      <c r="D38" s="2" t="s">
        <v>175</v>
      </c>
      <c r="E38" s="3" t="s">
        <v>176</v>
      </c>
      <c r="F38" s="2" t="s">
        <v>59</v>
      </c>
      <c r="G38" s="2" t="s">
        <v>10</v>
      </c>
      <c r="H38" s="3" t="s">
        <v>11</v>
      </c>
      <c r="I38" s="2" t="s">
        <v>177</v>
      </c>
      <c r="J38" s="2" t="s">
        <v>178</v>
      </c>
      <c r="K38" s="2" t="s">
        <v>28</v>
      </c>
      <c r="L38">
        <f t="shared" si="1"/>
        <v>165</v>
      </c>
    </row>
    <row r="39" spans="1:12">
      <c r="A39" s="1">
        <v>38</v>
      </c>
      <c r="B39" s="1">
        <v>37</v>
      </c>
      <c r="C39" s="1">
        <v>24</v>
      </c>
      <c r="D39" s="2" t="s">
        <v>179</v>
      </c>
      <c r="E39" s="3" t="s">
        <v>180</v>
      </c>
      <c r="F39" s="2" t="s">
        <v>9</v>
      </c>
      <c r="G39" s="2" t="s">
        <v>10</v>
      </c>
      <c r="H39" s="3" t="s">
        <v>128</v>
      </c>
      <c r="I39" s="2" t="s">
        <v>181</v>
      </c>
      <c r="J39" s="2" t="s">
        <v>182</v>
      </c>
      <c r="K39" s="2" t="s">
        <v>28</v>
      </c>
      <c r="L39">
        <f t="shared" si="1"/>
        <v>164</v>
      </c>
    </row>
    <row r="40" spans="1:12">
      <c r="A40" s="1">
        <v>39</v>
      </c>
      <c r="B40" s="1">
        <v>38</v>
      </c>
      <c r="C40" s="1">
        <v>25</v>
      </c>
      <c r="D40" s="2" t="s">
        <v>183</v>
      </c>
      <c r="E40" s="3" t="s">
        <v>53</v>
      </c>
      <c r="F40" s="2" t="s">
        <v>9</v>
      </c>
      <c r="G40" s="2" t="s">
        <v>10</v>
      </c>
      <c r="H40" s="3" t="s">
        <v>54</v>
      </c>
      <c r="I40" s="2" t="s">
        <v>184</v>
      </c>
      <c r="J40" s="2" t="s">
        <v>185</v>
      </c>
      <c r="K40" s="2" t="s">
        <v>28</v>
      </c>
      <c r="L40">
        <f t="shared" si="1"/>
        <v>163</v>
      </c>
    </row>
    <row r="41" spans="1:12">
      <c r="A41" s="1">
        <v>40</v>
      </c>
      <c r="B41" s="1">
        <v>39</v>
      </c>
      <c r="C41" s="1">
        <v>26</v>
      </c>
      <c r="D41" s="2" t="s">
        <v>186</v>
      </c>
      <c r="E41" s="3" t="s">
        <v>187</v>
      </c>
      <c r="F41" s="2" t="s">
        <v>9</v>
      </c>
      <c r="G41" s="2" t="s">
        <v>10</v>
      </c>
      <c r="H41" s="3" t="s">
        <v>188</v>
      </c>
      <c r="I41" s="2" t="s">
        <v>189</v>
      </c>
      <c r="J41" s="2" t="s">
        <v>190</v>
      </c>
      <c r="K41" s="2" t="s">
        <v>28</v>
      </c>
      <c r="L41">
        <f t="shared" si="1"/>
        <v>162</v>
      </c>
    </row>
    <row r="42" spans="1:12">
      <c r="A42" s="1">
        <v>41</v>
      </c>
      <c r="B42" s="1">
        <v>40</v>
      </c>
      <c r="C42" s="1">
        <v>27</v>
      </c>
      <c r="D42" s="2" t="s">
        <v>191</v>
      </c>
      <c r="E42" s="3" t="s">
        <v>192</v>
      </c>
      <c r="F42" s="2" t="s">
        <v>9</v>
      </c>
      <c r="G42" s="2" t="s">
        <v>10</v>
      </c>
      <c r="H42" s="3" t="s">
        <v>54</v>
      </c>
      <c r="I42" s="2" t="s">
        <v>193</v>
      </c>
      <c r="J42" s="2" t="s">
        <v>194</v>
      </c>
      <c r="K42" s="2" t="s">
        <v>28</v>
      </c>
      <c r="L42">
        <f t="shared" si="1"/>
        <v>161</v>
      </c>
    </row>
    <row r="43" spans="1:12">
      <c r="A43" s="5">
        <v>42</v>
      </c>
      <c r="B43" s="5">
        <v>41</v>
      </c>
      <c r="C43" s="5">
        <v>28</v>
      </c>
      <c r="D43" s="6" t="s">
        <v>195</v>
      </c>
      <c r="E43" s="7" t="s">
        <v>196</v>
      </c>
      <c r="F43" s="6" t="s">
        <v>9</v>
      </c>
      <c r="G43" s="6" t="s">
        <v>10</v>
      </c>
      <c r="H43" s="7" t="s">
        <v>83</v>
      </c>
      <c r="I43" s="6" t="s">
        <v>197</v>
      </c>
      <c r="J43" s="6" t="s">
        <v>198</v>
      </c>
      <c r="K43" s="6" t="s">
        <v>28</v>
      </c>
      <c r="L43" s="8">
        <f t="shared" si="1"/>
        <v>160</v>
      </c>
    </row>
    <row r="44" spans="1:12">
      <c r="A44" s="5">
        <v>43</v>
      </c>
      <c r="B44" s="5">
        <v>42</v>
      </c>
      <c r="C44" s="5">
        <v>29</v>
      </c>
      <c r="D44" s="6" t="s">
        <v>199</v>
      </c>
      <c r="E44" s="7" t="s">
        <v>200</v>
      </c>
      <c r="F44" s="6" t="s">
        <v>9</v>
      </c>
      <c r="G44" s="6" t="s">
        <v>10</v>
      </c>
      <c r="H44" s="7" t="s">
        <v>83</v>
      </c>
      <c r="I44" s="6" t="s">
        <v>201</v>
      </c>
      <c r="J44" s="6" t="s">
        <v>202</v>
      </c>
      <c r="K44" s="6" t="s">
        <v>28</v>
      </c>
      <c r="L44" s="8">
        <f t="shared" si="1"/>
        <v>159</v>
      </c>
    </row>
    <row r="45" spans="1:12">
      <c r="A45" s="1">
        <v>44</v>
      </c>
      <c r="B45" s="1">
        <v>43</v>
      </c>
      <c r="C45" s="1">
        <v>14</v>
      </c>
      <c r="D45" s="2" t="s">
        <v>203</v>
      </c>
      <c r="E45" s="3" t="s">
        <v>204</v>
      </c>
      <c r="F45" s="2" t="s">
        <v>59</v>
      </c>
      <c r="G45" s="2" t="s">
        <v>10</v>
      </c>
      <c r="H45" s="3" t="s">
        <v>20</v>
      </c>
      <c r="I45" s="2" t="s">
        <v>205</v>
      </c>
      <c r="J45" s="2" t="s">
        <v>206</v>
      </c>
      <c r="K45" s="2" t="s">
        <v>28</v>
      </c>
      <c r="L45">
        <f t="shared" si="1"/>
        <v>158</v>
      </c>
    </row>
    <row r="46" spans="1:12">
      <c r="A46" s="1">
        <v>45</v>
      </c>
      <c r="B46" s="1">
        <v>44</v>
      </c>
      <c r="C46" s="1">
        <v>30</v>
      </c>
      <c r="D46" s="2" t="s">
        <v>207</v>
      </c>
      <c r="E46" s="3" t="s">
        <v>208</v>
      </c>
      <c r="F46" s="2" t="s">
        <v>9</v>
      </c>
      <c r="G46" s="2" t="s">
        <v>10</v>
      </c>
      <c r="H46" s="3" t="s">
        <v>70</v>
      </c>
      <c r="I46" s="2" t="s">
        <v>209</v>
      </c>
      <c r="J46" s="2" t="s">
        <v>210</v>
      </c>
      <c r="K46" s="2" t="s">
        <v>28</v>
      </c>
      <c r="L46">
        <f t="shared" si="1"/>
        <v>157</v>
      </c>
    </row>
    <row r="47" spans="1:12">
      <c r="A47" s="1">
        <v>46</v>
      </c>
      <c r="B47" s="1">
        <v>45</v>
      </c>
      <c r="C47" s="1">
        <v>31</v>
      </c>
      <c r="D47" s="2" t="s">
        <v>211</v>
      </c>
      <c r="E47" s="3" t="s">
        <v>212</v>
      </c>
      <c r="F47" s="2" t="s">
        <v>9</v>
      </c>
      <c r="G47" s="2" t="s">
        <v>10</v>
      </c>
      <c r="H47" s="3" t="s">
        <v>213</v>
      </c>
      <c r="I47" s="2" t="s">
        <v>214</v>
      </c>
      <c r="J47" s="2" t="s">
        <v>215</v>
      </c>
      <c r="K47" s="2" t="s">
        <v>28</v>
      </c>
      <c r="L47">
        <f t="shared" si="1"/>
        <v>156</v>
      </c>
    </row>
    <row r="48" spans="1:12">
      <c r="A48" s="1">
        <v>47</v>
      </c>
      <c r="B48" s="1">
        <v>2</v>
      </c>
      <c r="C48" s="1">
        <v>2</v>
      </c>
      <c r="D48" s="2" t="s">
        <v>216</v>
      </c>
      <c r="E48" s="3" t="s">
        <v>217</v>
      </c>
      <c r="F48" s="2" t="s">
        <v>9</v>
      </c>
      <c r="G48" s="2" t="s">
        <v>136</v>
      </c>
      <c r="H48" s="3" t="s">
        <v>218</v>
      </c>
      <c r="I48" s="2" t="s">
        <v>214</v>
      </c>
      <c r="J48" s="2" t="s">
        <v>1828</v>
      </c>
      <c r="K48" s="1" t="s">
        <v>1824</v>
      </c>
      <c r="L48">
        <f t="shared" si="1"/>
        <v>195</v>
      </c>
    </row>
    <row r="49" spans="1:12">
      <c r="A49" s="1">
        <v>48</v>
      </c>
      <c r="B49" s="1">
        <v>46</v>
      </c>
      <c r="C49" s="1">
        <v>15</v>
      </c>
      <c r="D49" s="2" t="s">
        <v>219</v>
      </c>
      <c r="E49" s="3" t="s">
        <v>220</v>
      </c>
      <c r="F49" s="2" t="s">
        <v>59</v>
      </c>
      <c r="G49" s="2" t="s">
        <v>10</v>
      </c>
      <c r="H49" s="3" t="s">
        <v>20</v>
      </c>
      <c r="I49" s="2" t="s">
        <v>221</v>
      </c>
      <c r="J49" s="2" t="s">
        <v>222</v>
      </c>
      <c r="K49" s="2" t="s">
        <v>28</v>
      </c>
      <c r="L49">
        <f t="shared" si="1"/>
        <v>155</v>
      </c>
    </row>
    <row r="50" spans="1:12">
      <c r="A50" s="1">
        <v>49</v>
      </c>
      <c r="B50" s="1">
        <v>47</v>
      </c>
      <c r="C50" s="1">
        <v>16</v>
      </c>
      <c r="D50" s="2" t="s">
        <v>223</v>
      </c>
      <c r="E50" s="3" t="s">
        <v>224</v>
      </c>
      <c r="F50" s="2" t="s">
        <v>59</v>
      </c>
      <c r="G50" s="2" t="s">
        <v>10</v>
      </c>
      <c r="H50" s="3" t="s">
        <v>225</v>
      </c>
      <c r="I50" s="2" t="s">
        <v>226</v>
      </c>
      <c r="J50" s="2" t="s">
        <v>227</v>
      </c>
      <c r="K50" s="2" t="s">
        <v>28</v>
      </c>
      <c r="L50">
        <f t="shared" si="1"/>
        <v>154</v>
      </c>
    </row>
    <row r="51" spans="1:12">
      <c r="A51" s="1">
        <v>50</v>
      </c>
      <c r="B51" s="1">
        <v>48</v>
      </c>
      <c r="C51" s="1">
        <v>17</v>
      </c>
      <c r="D51" s="2" t="s">
        <v>228</v>
      </c>
      <c r="E51" s="3" t="s">
        <v>229</v>
      </c>
      <c r="F51" s="2" t="s">
        <v>59</v>
      </c>
      <c r="G51" s="2" t="s">
        <v>10</v>
      </c>
      <c r="H51" s="3" t="s">
        <v>188</v>
      </c>
      <c r="I51" s="2" t="s">
        <v>230</v>
      </c>
      <c r="J51" s="2" t="s">
        <v>231</v>
      </c>
      <c r="K51" s="2" t="s">
        <v>28</v>
      </c>
      <c r="L51">
        <f t="shared" si="1"/>
        <v>153</v>
      </c>
    </row>
    <row r="52" spans="1:12">
      <c r="A52" s="1">
        <v>51</v>
      </c>
      <c r="B52" s="1">
        <v>49</v>
      </c>
      <c r="C52" s="1">
        <v>32</v>
      </c>
      <c r="D52" s="2" t="s">
        <v>232</v>
      </c>
      <c r="E52" s="3" t="s">
        <v>233</v>
      </c>
      <c r="F52" s="2" t="s">
        <v>9</v>
      </c>
      <c r="G52" s="2" t="s">
        <v>10</v>
      </c>
      <c r="H52" s="3" t="s">
        <v>234</v>
      </c>
      <c r="I52" s="2" t="s">
        <v>235</v>
      </c>
      <c r="J52" s="2" t="s">
        <v>236</v>
      </c>
      <c r="K52" s="2" t="s">
        <v>28</v>
      </c>
      <c r="L52">
        <f t="shared" si="1"/>
        <v>152</v>
      </c>
    </row>
    <row r="53" spans="1:12">
      <c r="A53" s="1">
        <v>52</v>
      </c>
      <c r="B53" s="1">
        <v>50</v>
      </c>
      <c r="C53" s="1">
        <v>33</v>
      </c>
      <c r="D53" s="2" t="s">
        <v>237</v>
      </c>
      <c r="E53" s="3" t="s">
        <v>238</v>
      </c>
      <c r="F53" s="2" t="s">
        <v>9</v>
      </c>
      <c r="G53" s="2" t="s">
        <v>10</v>
      </c>
      <c r="H53" s="3" t="s">
        <v>50</v>
      </c>
      <c r="I53" s="2" t="s">
        <v>239</v>
      </c>
      <c r="J53" s="2" t="s">
        <v>240</v>
      </c>
      <c r="K53" s="2" t="s">
        <v>28</v>
      </c>
      <c r="L53">
        <f t="shared" si="1"/>
        <v>151</v>
      </c>
    </row>
    <row r="54" spans="1:12">
      <c r="A54" s="1">
        <v>53</v>
      </c>
      <c r="B54" s="1">
        <v>51</v>
      </c>
      <c r="C54" s="1">
        <v>34</v>
      </c>
      <c r="D54" s="2" t="s">
        <v>241</v>
      </c>
      <c r="E54" s="3" t="s">
        <v>242</v>
      </c>
      <c r="F54" s="2" t="s">
        <v>9</v>
      </c>
      <c r="G54" s="2" t="s">
        <v>10</v>
      </c>
      <c r="H54" s="3" t="s">
        <v>243</v>
      </c>
      <c r="I54" s="2" t="s">
        <v>244</v>
      </c>
      <c r="J54" s="2" t="s">
        <v>245</v>
      </c>
      <c r="K54" s="2" t="s">
        <v>28</v>
      </c>
      <c r="L54">
        <f t="shared" si="1"/>
        <v>150</v>
      </c>
    </row>
    <row r="55" spans="1:12">
      <c r="A55" s="1">
        <v>54</v>
      </c>
      <c r="B55" s="1">
        <v>52</v>
      </c>
      <c r="C55" s="1">
        <v>18</v>
      </c>
      <c r="D55" s="2" t="s">
        <v>246</v>
      </c>
      <c r="E55" s="3" t="s">
        <v>247</v>
      </c>
      <c r="F55" s="2" t="s">
        <v>59</v>
      </c>
      <c r="G55" s="2" t="s">
        <v>10</v>
      </c>
      <c r="H55" s="3" t="s">
        <v>248</v>
      </c>
      <c r="I55" s="2" t="s">
        <v>249</v>
      </c>
      <c r="J55" s="2" t="s">
        <v>250</v>
      </c>
      <c r="K55" s="2" t="s">
        <v>28</v>
      </c>
      <c r="L55">
        <f t="shared" si="1"/>
        <v>149</v>
      </c>
    </row>
    <row r="56" spans="1:12">
      <c r="A56" s="1">
        <v>55</v>
      </c>
      <c r="B56" s="1">
        <v>53</v>
      </c>
      <c r="C56" s="1">
        <v>35</v>
      </c>
      <c r="D56" s="2" t="s">
        <v>251</v>
      </c>
      <c r="E56" s="3" t="s">
        <v>252</v>
      </c>
      <c r="F56" s="2" t="s">
        <v>9</v>
      </c>
      <c r="G56" s="2" t="s">
        <v>10</v>
      </c>
      <c r="H56" s="3" t="s">
        <v>253</v>
      </c>
      <c r="I56" s="2" t="s">
        <v>254</v>
      </c>
      <c r="J56" s="2" t="s">
        <v>255</v>
      </c>
      <c r="K56" s="2" t="s">
        <v>28</v>
      </c>
      <c r="L56">
        <f t="shared" si="1"/>
        <v>148</v>
      </c>
    </row>
    <row r="57" spans="1:12">
      <c r="A57" s="1">
        <v>56</v>
      </c>
      <c r="B57" s="1">
        <v>54</v>
      </c>
      <c r="C57" s="1">
        <v>19</v>
      </c>
      <c r="D57" s="2" t="s">
        <v>256</v>
      </c>
      <c r="E57" s="3" t="s">
        <v>257</v>
      </c>
      <c r="F57" s="2" t="s">
        <v>59</v>
      </c>
      <c r="G57" s="2" t="s">
        <v>10</v>
      </c>
      <c r="H57" s="3" t="s">
        <v>20</v>
      </c>
      <c r="I57" s="2" t="s">
        <v>258</v>
      </c>
      <c r="J57" s="2" t="s">
        <v>255</v>
      </c>
      <c r="K57" s="2" t="s">
        <v>28</v>
      </c>
      <c r="L57">
        <f t="shared" si="1"/>
        <v>147</v>
      </c>
    </row>
    <row r="58" spans="1:12">
      <c r="A58" s="1">
        <v>57</v>
      </c>
      <c r="B58" s="1">
        <v>55</v>
      </c>
      <c r="C58" s="1">
        <v>36</v>
      </c>
      <c r="D58" s="2" t="s">
        <v>259</v>
      </c>
      <c r="E58" s="3" t="s">
        <v>260</v>
      </c>
      <c r="F58" s="2" t="s">
        <v>9</v>
      </c>
      <c r="G58" s="2" t="s">
        <v>10</v>
      </c>
      <c r="H58" s="3" t="s">
        <v>261</v>
      </c>
      <c r="I58" s="2" t="s">
        <v>262</v>
      </c>
      <c r="J58" s="2" t="s">
        <v>263</v>
      </c>
      <c r="K58" s="2" t="s">
        <v>28</v>
      </c>
      <c r="L58">
        <f t="shared" si="1"/>
        <v>146</v>
      </c>
    </row>
    <row r="59" spans="1:12">
      <c r="A59" s="1">
        <v>58</v>
      </c>
      <c r="B59" s="1">
        <v>56</v>
      </c>
      <c r="C59" s="1">
        <v>37</v>
      </c>
      <c r="D59" s="2" t="s">
        <v>264</v>
      </c>
      <c r="E59" s="3" t="s">
        <v>265</v>
      </c>
      <c r="F59" s="2" t="s">
        <v>9</v>
      </c>
      <c r="G59" s="2" t="s">
        <v>10</v>
      </c>
      <c r="H59" s="3" t="s">
        <v>20</v>
      </c>
      <c r="I59" s="2" t="s">
        <v>266</v>
      </c>
      <c r="J59" s="2" t="s">
        <v>267</v>
      </c>
      <c r="K59" s="2" t="s">
        <v>28</v>
      </c>
      <c r="L59">
        <f t="shared" si="1"/>
        <v>145</v>
      </c>
    </row>
    <row r="60" spans="1:12">
      <c r="A60" s="1">
        <v>59</v>
      </c>
      <c r="B60" s="1">
        <v>57</v>
      </c>
      <c r="C60" s="1">
        <v>20</v>
      </c>
      <c r="D60" s="2" t="s">
        <v>268</v>
      </c>
      <c r="E60" s="3" t="s">
        <v>269</v>
      </c>
      <c r="F60" s="2" t="s">
        <v>59</v>
      </c>
      <c r="G60" s="2" t="s">
        <v>10</v>
      </c>
      <c r="H60" s="3" t="s">
        <v>60</v>
      </c>
      <c r="I60" s="2" t="s">
        <v>270</v>
      </c>
      <c r="J60" s="2" t="s">
        <v>271</v>
      </c>
      <c r="K60" s="2" t="s">
        <v>28</v>
      </c>
      <c r="L60">
        <f t="shared" si="1"/>
        <v>144</v>
      </c>
    </row>
    <row r="61" spans="1:12">
      <c r="A61" s="1">
        <v>60</v>
      </c>
      <c r="B61" s="1">
        <v>58</v>
      </c>
      <c r="C61" s="1">
        <v>38</v>
      </c>
      <c r="D61" s="2" t="s">
        <v>272</v>
      </c>
      <c r="E61" s="3" t="s">
        <v>273</v>
      </c>
      <c r="F61" s="2" t="s">
        <v>9</v>
      </c>
      <c r="G61" s="2" t="s">
        <v>10</v>
      </c>
      <c r="H61" s="3" t="s">
        <v>274</v>
      </c>
      <c r="I61" s="2" t="s">
        <v>275</v>
      </c>
      <c r="J61" s="2" t="s">
        <v>276</v>
      </c>
      <c r="K61" s="2" t="s">
        <v>28</v>
      </c>
      <c r="L61">
        <f t="shared" si="1"/>
        <v>143</v>
      </c>
    </row>
    <row r="62" spans="1:12">
      <c r="A62" s="1">
        <v>61</v>
      </c>
      <c r="B62" s="1">
        <v>59</v>
      </c>
      <c r="C62" s="1">
        <v>21</v>
      </c>
      <c r="D62" s="2" t="s">
        <v>277</v>
      </c>
      <c r="E62" s="3" t="s">
        <v>278</v>
      </c>
      <c r="F62" s="2" t="s">
        <v>59</v>
      </c>
      <c r="G62" s="2" t="s">
        <v>10</v>
      </c>
      <c r="H62" s="3" t="s">
        <v>279</v>
      </c>
      <c r="I62" s="2" t="s">
        <v>280</v>
      </c>
      <c r="J62" s="2" t="s">
        <v>281</v>
      </c>
      <c r="K62" s="2" t="s">
        <v>28</v>
      </c>
      <c r="L62">
        <f t="shared" si="1"/>
        <v>142</v>
      </c>
    </row>
    <row r="63" spans="1:12">
      <c r="A63" s="1">
        <v>62</v>
      </c>
      <c r="B63" s="1">
        <v>60</v>
      </c>
      <c r="C63" s="1">
        <v>22</v>
      </c>
      <c r="D63" s="2" t="s">
        <v>282</v>
      </c>
      <c r="E63" s="3" t="s">
        <v>283</v>
      </c>
      <c r="F63" s="2" t="s">
        <v>59</v>
      </c>
      <c r="G63" s="2" t="s">
        <v>10</v>
      </c>
      <c r="H63" s="3" t="s">
        <v>20</v>
      </c>
      <c r="I63" s="2" t="s">
        <v>284</v>
      </c>
      <c r="J63" s="2" t="s">
        <v>285</v>
      </c>
      <c r="K63" s="2" t="s">
        <v>28</v>
      </c>
      <c r="L63">
        <f t="shared" si="1"/>
        <v>141</v>
      </c>
    </row>
    <row r="64" spans="1:12">
      <c r="A64" s="1">
        <v>63</v>
      </c>
      <c r="B64" s="1">
        <v>61</v>
      </c>
      <c r="C64" s="1">
        <v>39</v>
      </c>
      <c r="D64" s="2" t="s">
        <v>286</v>
      </c>
      <c r="E64" s="3" t="s">
        <v>287</v>
      </c>
      <c r="F64" s="2" t="s">
        <v>9</v>
      </c>
      <c r="G64" s="2" t="s">
        <v>10</v>
      </c>
      <c r="H64" s="3" t="s">
        <v>225</v>
      </c>
      <c r="I64" s="2" t="s">
        <v>288</v>
      </c>
      <c r="J64" s="2" t="s">
        <v>289</v>
      </c>
      <c r="K64" s="2" t="s">
        <v>28</v>
      </c>
      <c r="L64">
        <f t="shared" si="1"/>
        <v>140</v>
      </c>
    </row>
    <row r="65" spans="1:12">
      <c r="A65" s="1">
        <v>64</v>
      </c>
      <c r="B65" s="1">
        <v>62</v>
      </c>
      <c r="C65" s="1">
        <v>40</v>
      </c>
      <c r="D65" s="2" t="s">
        <v>290</v>
      </c>
      <c r="E65" s="3" t="s">
        <v>291</v>
      </c>
      <c r="F65" s="2" t="s">
        <v>9</v>
      </c>
      <c r="G65" s="2" t="s">
        <v>10</v>
      </c>
      <c r="H65" s="3" t="s">
        <v>292</v>
      </c>
      <c r="I65" s="2" t="s">
        <v>293</v>
      </c>
      <c r="J65" s="2" t="s">
        <v>294</v>
      </c>
      <c r="K65" s="2" t="s">
        <v>28</v>
      </c>
      <c r="L65">
        <f t="shared" si="1"/>
        <v>139</v>
      </c>
    </row>
    <row r="66" spans="1:12">
      <c r="A66" s="1">
        <v>65</v>
      </c>
      <c r="B66" s="1">
        <v>63</v>
      </c>
      <c r="C66" s="1">
        <v>41</v>
      </c>
      <c r="D66" s="2" t="s">
        <v>295</v>
      </c>
      <c r="E66" s="3" t="s">
        <v>296</v>
      </c>
      <c r="F66" s="2" t="s">
        <v>9</v>
      </c>
      <c r="G66" s="2" t="s">
        <v>10</v>
      </c>
      <c r="H66" s="3" t="s">
        <v>297</v>
      </c>
      <c r="I66" s="2" t="s">
        <v>298</v>
      </c>
      <c r="J66" s="2" t="s">
        <v>299</v>
      </c>
      <c r="K66" s="2" t="s">
        <v>28</v>
      </c>
      <c r="L66">
        <f t="shared" si="1"/>
        <v>138</v>
      </c>
    </row>
    <row r="67" spans="1:12">
      <c r="A67" s="1">
        <v>66</v>
      </c>
      <c r="B67" s="1">
        <v>64</v>
      </c>
      <c r="C67" s="1">
        <v>42</v>
      </c>
      <c r="D67" s="2" t="s">
        <v>300</v>
      </c>
      <c r="E67" s="3" t="s">
        <v>301</v>
      </c>
      <c r="F67" s="2" t="s">
        <v>9</v>
      </c>
      <c r="G67" s="2" t="s">
        <v>10</v>
      </c>
      <c r="H67" s="3" t="s">
        <v>302</v>
      </c>
      <c r="I67" s="2" t="s">
        <v>303</v>
      </c>
      <c r="J67" s="2" t="s">
        <v>304</v>
      </c>
      <c r="K67" s="2" t="s">
        <v>28</v>
      </c>
      <c r="L67">
        <f t="shared" si="1"/>
        <v>137</v>
      </c>
    </row>
    <row r="68" spans="1:12">
      <c r="A68" s="1">
        <v>67</v>
      </c>
      <c r="B68" s="1">
        <v>65</v>
      </c>
      <c r="C68" s="1">
        <v>43</v>
      </c>
      <c r="D68" s="2" t="s">
        <v>305</v>
      </c>
      <c r="E68" s="3" t="s">
        <v>306</v>
      </c>
      <c r="F68" s="2" t="s">
        <v>9</v>
      </c>
      <c r="G68" s="2" t="s">
        <v>10</v>
      </c>
      <c r="H68" s="3" t="s">
        <v>54</v>
      </c>
      <c r="I68" s="2" t="s">
        <v>307</v>
      </c>
      <c r="J68" s="2" t="s">
        <v>308</v>
      </c>
      <c r="K68" s="2" t="s">
        <v>28</v>
      </c>
      <c r="L68">
        <f t="shared" si="1"/>
        <v>136</v>
      </c>
    </row>
    <row r="69" spans="1:12">
      <c r="A69" s="1">
        <v>68</v>
      </c>
      <c r="B69" s="1">
        <v>3</v>
      </c>
      <c r="C69" s="1">
        <v>3</v>
      </c>
      <c r="D69" s="2" t="s">
        <v>309</v>
      </c>
      <c r="E69" s="3" t="s">
        <v>310</v>
      </c>
      <c r="F69" s="2" t="s">
        <v>9</v>
      </c>
      <c r="G69" s="2" t="s">
        <v>136</v>
      </c>
      <c r="H69" s="3" t="s">
        <v>50</v>
      </c>
      <c r="I69" s="2" t="s">
        <v>311</v>
      </c>
      <c r="J69" s="2" t="s">
        <v>312</v>
      </c>
      <c r="K69" s="2" t="s">
        <v>28</v>
      </c>
      <c r="L69">
        <f t="shared" si="1"/>
        <v>190</v>
      </c>
    </row>
    <row r="70" spans="1:12">
      <c r="A70" s="1">
        <v>69</v>
      </c>
      <c r="B70" s="1">
        <v>66</v>
      </c>
      <c r="C70" s="1">
        <v>23</v>
      </c>
      <c r="D70" s="2" t="s">
        <v>313</v>
      </c>
      <c r="E70" s="3" t="s">
        <v>314</v>
      </c>
      <c r="F70" s="2" t="s">
        <v>59</v>
      </c>
      <c r="G70" s="2" t="s">
        <v>10</v>
      </c>
      <c r="H70" s="3" t="s">
        <v>50</v>
      </c>
      <c r="I70" s="2" t="s">
        <v>311</v>
      </c>
      <c r="J70" s="2" t="s">
        <v>312</v>
      </c>
      <c r="K70" s="2" t="s">
        <v>28</v>
      </c>
      <c r="L70">
        <f t="shared" si="1"/>
        <v>135</v>
      </c>
    </row>
    <row r="71" spans="1:12">
      <c r="A71" s="1">
        <v>70</v>
      </c>
      <c r="B71" s="1">
        <v>67</v>
      </c>
      <c r="C71" s="1">
        <v>44</v>
      </c>
      <c r="D71" s="2" t="s">
        <v>315</v>
      </c>
      <c r="E71" s="3" t="s">
        <v>316</v>
      </c>
      <c r="F71" s="2" t="s">
        <v>9</v>
      </c>
      <c r="G71" s="2" t="s">
        <v>10</v>
      </c>
      <c r="H71" s="3" t="s">
        <v>292</v>
      </c>
      <c r="I71" s="2" t="s">
        <v>317</v>
      </c>
      <c r="J71" s="2" t="s">
        <v>318</v>
      </c>
      <c r="K71" s="2" t="s">
        <v>28</v>
      </c>
      <c r="L71">
        <f t="shared" si="1"/>
        <v>134</v>
      </c>
    </row>
    <row r="72" spans="1:12">
      <c r="A72" s="5">
        <v>71</v>
      </c>
      <c r="B72" s="5">
        <v>68</v>
      </c>
      <c r="C72" s="5">
        <v>24</v>
      </c>
      <c r="D72" s="6" t="s">
        <v>319</v>
      </c>
      <c r="E72" s="7" t="s">
        <v>320</v>
      </c>
      <c r="F72" s="6" t="s">
        <v>59</v>
      </c>
      <c r="G72" s="6" t="s">
        <v>10</v>
      </c>
      <c r="H72" s="7" t="s">
        <v>83</v>
      </c>
      <c r="I72" s="6" t="s">
        <v>321</v>
      </c>
      <c r="J72" s="6" t="s">
        <v>322</v>
      </c>
      <c r="K72" s="6" t="s">
        <v>28</v>
      </c>
      <c r="L72" s="8">
        <f t="shared" si="1"/>
        <v>133</v>
      </c>
    </row>
    <row r="73" spans="1:12">
      <c r="A73" s="1">
        <v>72</v>
      </c>
      <c r="B73" s="1">
        <v>69</v>
      </c>
      <c r="C73" s="1">
        <v>45</v>
      </c>
      <c r="D73" s="2" t="s">
        <v>323</v>
      </c>
      <c r="E73" s="3" t="s">
        <v>324</v>
      </c>
      <c r="F73" s="2" t="s">
        <v>9</v>
      </c>
      <c r="G73" s="2" t="s">
        <v>10</v>
      </c>
      <c r="H73" s="3" t="s">
        <v>225</v>
      </c>
      <c r="I73" s="2" t="s">
        <v>325</v>
      </c>
      <c r="J73" s="2" t="s">
        <v>326</v>
      </c>
      <c r="K73" s="2" t="s">
        <v>28</v>
      </c>
      <c r="L73">
        <f t="shared" si="1"/>
        <v>132</v>
      </c>
    </row>
    <row r="74" spans="1:12">
      <c r="A74" s="1">
        <v>73</v>
      </c>
      <c r="B74" s="1">
        <v>70</v>
      </c>
      <c r="C74" s="1">
        <v>25</v>
      </c>
      <c r="D74" s="2" t="s">
        <v>327</v>
      </c>
      <c r="E74" s="3" t="s">
        <v>328</v>
      </c>
      <c r="F74" s="2" t="s">
        <v>59</v>
      </c>
      <c r="G74" s="2" t="s">
        <v>10</v>
      </c>
      <c r="I74" s="2" t="s">
        <v>329</v>
      </c>
      <c r="J74" s="2" t="s">
        <v>330</v>
      </c>
      <c r="K74" s="2" t="s">
        <v>28</v>
      </c>
      <c r="L74">
        <f t="shared" si="1"/>
        <v>131</v>
      </c>
    </row>
    <row r="75" spans="1:12">
      <c r="A75" s="1">
        <v>74</v>
      </c>
      <c r="B75" s="1">
        <v>71</v>
      </c>
      <c r="C75" s="1">
        <v>46</v>
      </c>
      <c r="D75" s="2" t="s">
        <v>331</v>
      </c>
      <c r="E75" s="3" t="s">
        <v>332</v>
      </c>
      <c r="F75" s="2" t="s">
        <v>9</v>
      </c>
      <c r="G75" s="2" t="s">
        <v>10</v>
      </c>
      <c r="H75" s="3" t="s">
        <v>146</v>
      </c>
      <c r="I75" s="2" t="s">
        <v>333</v>
      </c>
      <c r="J75" s="2" t="s">
        <v>334</v>
      </c>
      <c r="K75" s="2" t="s">
        <v>28</v>
      </c>
      <c r="L75">
        <f t="shared" si="1"/>
        <v>130</v>
      </c>
    </row>
    <row r="76" spans="1:12">
      <c r="A76" s="1">
        <v>75</v>
      </c>
      <c r="B76" s="1">
        <v>72</v>
      </c>
      <c r="C76" s="1">
        <v>47</v>
      </c>
      <c r="D76" s="2" t="s">
        <v>335</v>
      </c>
      <c r="E76" s="3" t="s">
        <v>336</v>
      </c>
      <c r="F76" s="2" t="s">
        <v>9</v>
      </c>
      <c r="G76" s="2" t="s">
        <v>10</v>
      </c>
      <c r="H76" s="3" t="s">
        <v>337</v>
      </c>
      <c r="I76" s="2" t="s">
        <v>338</v>
      </c>
      <c r="J76" s="2" t="s">
        <v>339</v>
      </c>
      <c r="K76" s="2" t="s">
        <v>28</v>
      </c>
      <c r="L76">
        <f t="shared" si="1"/>
        <v>129</v>
      </c>
    </row>
    <row r="77" spans="1:12">
      <c r="A77" s="1">
        <v>76</v>
      </c>
      <c r="B77" s="1">
        <v>73</v>
      </c>
      <c r="C77" s="1">
        <v>48</v>
      </c>
      <c r="D77" s="2" t="s">
        <v>340</v>
      </c>
      <c r="E77" s="3" t="s">
        <v>341</v>
      </c>
      <c r="F77" s="2" t="s">
        <v>9</v>
      </c>
      <c r="G77" s="2" t="s">
        <v>10</v>
      </c>
      <c r="H77" s="3" t="s">
        <v>342</v>
      </c>
      <c r="I77" s="2" t="s">
        <v>343</v>
      </c>
      <c r="J77" s="2" t="s">
        <v>344</v>
      </c>
      <c r="K77" s="2" t="s">
        <v>28</v>
      </c>
      <c r="L77">
        <f t="shared" si="1"/>
        <v>128</v>
      </c>
    </row>
    <row r="78" spans="1:12">
      <c r="A78" s="1">
        <v>77</v>
      </c>
      <c r="B78" s="1">
        <v>74</v>
      </c>
      <c r="C78" s="1">
        <v>49</v>
      </c>
      <c r="D78" s="2" t="s">
        <v>345</v>
      </c>
      <c r="E78" s="3" t="s">
        <v>346</v>
      </c>
      <c r="F78" s="2" t="s">
        <v>9</v>
      </c>
      <c r="G78" s="2" t="s">
        <v>10</v>
      </c>
      <c r="H78" s="3" t="s">
        <v>20</v>
      </c>
      <c r="I78" s="2" t="s">
        <v>347</v>
      </c>
      <c r="J78" s="2" t="s">
        <v>348</v>
      </c>
      <c r="K78" s="2" t="s">
        <v>28</v>
      </c>
      <c r="L78">
        <f t="shared" si="1"/>
        <v>127</v>
      </c>
    </row>
    <row r="79" spans="1:12">
      <c r="A79" s="1">
        <v>78</v>
      </c>
      <c r="B79" s="1">
        <v>75</v>
      </c>
      <c r="C79" s="1">
        <v>1</v>
      </c>
      <c r="D79" s="2" t="s">
        <v>349</v>
      </c>
      <c r="E79" s="3" t="s">
        <v>350</v>
      </c>
      <c r="F79" s="2" t="s">
        <v>351</v>
      </c>
      <c r="G79" s="2" t="s">
        <v>10</v>
      </c>
      <c r="H79" s="3" t="s">
        <v>20</v>
      </c>
      <c r="I79" s="2" t="s">
        <v>352</v>
      </c>
      <c r="J79" s="2" t="s">
        <v>353</v>
      </c>
      <c r="K79" s="2" t="s">
        <v>28</v>
      </c>
      <c r="L79">
        <f t="shared" si="1"/>
        <v>126</v>
      </c>
    </row>
    <row r="80" spans="1:12">
      <c r="A80" s="1">
        <v>79</v>
      </c>
      <c r="B80" s="1">
        <v>76</v>
      </c>
      <c r="C80" s="1">
        <v>26</v>
      </c>
      <c r="D80" s="2" t="s">
        <v>354</v>
      </c>
      <c r="E80" s="3" t="s">
        <v>355</v>
      </c>
      <c r="F80" s="2" t="s">
        <v>59</v>
      </c>
      <c r="G80" s="2" t="s">
        <v>10</v>
      </c>
      <c r="I80" s="2" t="s">
        <v>356</v>
      </c>
      <c r="J80" s="2" t="s">
        <v>357</v>
      </c>
      <c r="K80" s="2" t="s">
        <v>28</v>
      </c>
      <c r="L80">
        <f t="shared" si="1"/>
        <v>125</v>
      </c>
    </row>
    <row r="81" spans="1:12">
      <c r="A81" s="1">
        <v>80</v>
      </c>
      <c r="B81" s="1">
        <v>77</v>
      </c>
      <c r="C81" s="1">
        <v>27</v>
      </c>
      <c r="D81" s="2" t="s">
        <v>358</v>
      </c>
      <c r="E81" s="3" t="s">
        <v>359</v>
      </c>
      <c r="F81" s="2" t="s">
        <v>59</v>
      </c>
      <c r="G81" s="2" t="s">
        <v>10</v>
      </c>
      <c r="H81" s="3" t="s">
        <v>20</v>
      </c>
      <c r="I81" s="2" t="s">
        <v>360</v>
      </c>
      <c r="J81" s="2" t="s">
        <v>361</v>
      </c>
      <c r="K81" s="2" t="s">
        <v>28</v>
      </c>
      <c r="L81">
        <f t="shared" si="1"/>
        <v>124</v>
      </c>
    </row>
    <row r="82" spans="1:12">
      <c r="A82" s="1">
        <v>81</v>
      </c>
      <c r="B82" s="1">
        <v>78</v>
      </c>
      <c r="C82" s="1">
        <v>50</v>
      </c>
      <c r="D82" s="2" t="s">
        <v>362</v>
      </c>
      <c r="E82" s="3" t="s">
        <v>363</v>
      </c>
      <c r="F82" s="2" t="s">
        <v>9</v>
      </c>
      <c r="G82" s="2" t="s">
        <v>10</v>
      </c>
      <c r="H82" s="3" t="s">
        <v>364</v>
      </c>
      <c r="I82" s="2" t="s">
        <v>365</v>
      </c>
      <c r="J82" s="2" t="s">
        <v>366</v>
      </c>
      <c r="K82" s="2" t="s">
        <v>28</v>
      </c>
      <c r="L82">
        <f t="shared" si="1"/>
        <v>123</v>
      </c>
    </row>
    <row r="83" spans="1:12">
      <c r="A83" s="1">
        <v>82</v>
      </c>
      <c r="B83" s="1">
        <v>79</v>
      </c>
      <c r="C83" s="1">
        <v>51</v>
      </c>
      <c r="D83" s="2" t="s">
        <v>367</v>
      </c>
      <c r="E83" s="3" t="s">
        <v>368</v>
      </c>
      <c r="F83" s="2" t="s">
        <v>9</v>
      </c>
      <c r="G83" s="2" t="s">
        <v>10</v>
      </c>
      <c r="H83" s="3" t="s">
        <v>146</v>
      </c>
      <c r="I83" s="2" t="s">
        <v>369</v>
      </c>
      <c r="J83" s="2" t="s">
        <v>370</v>
      </c>
      <c r="K83" s="2" t="s">
        <v>28</v>
      </c>
      <c r="L83">
        <f t="shared" si="1"/>
        <v>122</v>
      </c>
    </row>
    <row r="84" spans="1:12">
      <c r="A84" s="1">
        <v>83</v>
      </c>
      <c r="B84" s="1">
        <v>80</v>
      </c>
      <c r="C84" s="1">
        <v>28</v>
      </c>
      <c r="D84" s="2" t="s">
        <v>371</v>
      </c>
      <c r="E84" s="3" t="s">
        <v>372</v>
      </c>
      <c r="F84" s="2" t="s">
        <v>59</v>
      </c>
      <c r="G84" s="2" t="s">
        <v>10</v>
      </c>
      <c r="H84" s="3" t="s">
        <v>373</v>
      </c>
      <c r="I84" s="2" t="s">
        <v>374</v>
      </c>
      <c r="J84" s="2" t="s">
        <v>375</v>
      </c>
      <c r="K84" s="2" t="s">
        <v>28</v>
      </c>
      <c r="L84">
        <f t="shared" si="1"/>
        <v>121</v>
      </c>
    </row>
    <row r="85" spans="1:12">
      <c r="A85" s="1">
        <v>84</v>
      </c>
      <c r="B85" s="1">
        <v>81</v>
      </c>
      <c r="C85" s="1">
        <v>2</v>
      </c>
      <c r="D85" s="2" t="s">
        <v>376</v>
      </c>
      <c r="E85" s="3" t="s">
        <v>377</v>
      </c>
      <c r="F85" s="2" t="s">
        <v>351</v>
      </c>
      <c r="G85" s="2" t="s">
        <v>10</v>
      </c>
      <c r="H85" s="3" t="s">
        <v>261</v>
      </c>
      <c r="I85" s="2" t="s">
        <v>378</v>
      </c>
      <c r="J85" s="2" t="s">
        <v>379</v>
      </c>
      <c r="K85" s="2" t="s">
        <v>28</v>
      </c>
      <c r="L85">
        <f t="shared" si="1"/>
        <v>120</v>
      </c>
    </row>
    <row r="86" spans="1:12">
      <c r="A86" s="1">
        <v>85</v>
      </c>
      <c r="B86" s="1">
        <v>82</v>
      </c>
      <c r="C86" s="1">
        <v>3</v>
      </c>
      <c r="D86" s="2" t="s">
        <v>380</v>
      </c>
      <c r="E86" s="3" t="s">
        <v>381</v>
      </c>
      <c r="F86" s="2" t="s">
        <v>351</v>
      </c>
      <c r="G86" s="2" t="s">
        <v>10</v>
      </c>
      <c r="H86" s="3" t="s">
        <v>20</v>
      </c>
      <c r="I86" s="2" t="s">
        <v>382</v>
      </c>
      <c r="J86" s="2" t="s">
        <v>383</v>
      </c>
      <c r="K86" s="2" t="s">
        <v>28</v>
      </c>
      <c r="L86">
        <f t="shared" si="1"/>
        <v>119</v>
      </c>
    </row>
    <row r="87" spans="1:12">
      <c r="A87" s="1">
        <v>86</v>
      </c>
      <c r="B87" s="1">
        <v>83</v>
      </c>
      <c r="C87" s="1">
        <v>52</v>
      </c>
      <c r="D87" s="2" t="s">
        <v>384</v>
      </c>
      <c r="E87" s="3" t="s">
        <v>385</v>
      </c>
      <c r="F87" s="2" t="s">
        <v>9</v>
      </c>
      <c r="G87" s="2" t="s">
        <v>10</v>
      </c>
      <c r="H87" s="3" t="s">
        <v>386</v>
      </c>
      <c r="I87" s="2" t="s">
        <v>387</v>
      </c>
      <c r="J87" s="2" t="s">
        <v>388</v>
      </c>
      <c r="K87" s="2" t="s">
        <v>28</v>
      </c>
      <c r="L87">
        <f t="shared" si="1"/>
        <v>118</v>
      </c>
    </row>
    <row r="88" spans="1:12">
      <c r="A88" s="1">
        <v>87</v>
      </c>
      <c r="B88" s="1">
        <v>4</v>
      </c>
      <c r="C88" s="1">
        <v>4</v>
      </c>
      <c r="D88" s="2" t="s">
        <v>389</v>
      </c>
      <c r="E88" s="3" t="s">
        <v>390</v>
      </c>
      <c r="F88" s="2" t="s">
        <v>9</v>
      </c>
      <c r="G88" s="2" t="s">
        <v>136</v>
      </c>
      <c r="H88" s="3" t="s">
        <v>225</v>
      </c>
      <c r="I88" s="2" t="s">
        <v>391</v>
      </c>
      <c r="J88" s="2" t="s">
        <v>392</v>
      </c>
      <c r="K88" s="2" t="s">
        <v>28</v>
      </c>
      <c r="L88">
        <f t="shared" si="1"/>
        <v>185</v>
      </c>
    </row>
    <row r="89" spans="1:12">
      <c r="A89" s="1">
        <v>88</v>
      </c>
      <c r="B89" s="1">
        <v>84</v>
      </c>
      <c r="C89" s="1">
        <v>29</v>
      </c>
      <c r="D89" s="2" t="s">
        <v>393</v>
      </c>
      <c r="E89" s="3" t="s">
        <v>394</v>
      </c>
      <c r="F89" s="2" t="s">
        <v>59</v>
      </c>
      <c r="G89" s="2" t="s">
        <v>10</v>
      </c>
      <c r="H89" s="3" t="s">
        <v>128</v>
      </c>
      <c r="I89" s="2" t="s">
        <v>395</v>
      </c>
      <c r="J89" s="2" t="s">
        <v>396</v>
      </c>
      <c r="K89" s="2" t="s">
        <v>28</v>
      </c>
      <c r="L89">
        <f t="shared" si="1"/>
        <v>117</v>
      </c>
    </row>
    <row r="90" spans="1:12">
      <c r="A90" s="1">
        <v>89</v>
      </c>
      <c r="B90" s="1">
        <v>85</v>
      </c>
      <c r="C90" s="1">
        <v>30</v>
      </c>
      <c r="D90" s="2" t="s">
        <v>397</v>
      </c>
      <c r="E90" s="3" t="s">
        <v>398</v>
      </c>
      <c r="F90" s="2" t="s">
        <v>59</v>
      </c>
      <c r="G90" s="2" t="s">
        <v>10</v>
      </c>
      <c r="H90" s="3" t="s">
        <v>20</v>
      </c>
      <c r="I90" s="2" t="s">
        <v>399</v>
      </c>
      <c r="J90" s="2" t="s">
        <v>400</v>
      </c>
      <c r="K90" s="2" t="s">
        <v>28</v>
      </c>
      <c r="L90">
        <f t="shared" si="1"/>
        <v>116</v>
      </c>
    </row>
    <row r="91" spans="1:12">
      <c r="A91" s="1">
        <v>90</v>
      </c>
      <c r="B91" s="1">
        <v>86</v>
      </c>
      <c r="C91" s="1">
        <v>53</v>
      </c>
      <c r="D91" s="2" t="s">
        <v>401</v>
      </c>
      <c r="E91" s="3" t="s">
        <v>402</v>
      </c>
      <c r="F91" s="2" t="s">
        <v>9</v>
      </c>
      <c r="G91" s="2" t="s">
        <v>10</v>
      </c>
      <c r="H91" s="3" t="s">
        <v>146</v>
      </c>
      <c r="I91" s="2" t="s">
        <v>403</v>
      </c>
      <c r="J91" s="2" t="s">
        <v>400</v>
      </c>
      <c r="K91" s="2" t="s">
        <v>28</v>
      </c>
      <c r="L91">
        <f t="shared" si="1"/>
        <v>115</v>
      </c>
    </row>
    <row r="92" spans="1:12">
      <c r="A92" s="1">
        <v>91</v>
      </c>
      <c r="B92" s="1">
        <v>87</v>
      </c>
      <c r="C92" s="1">
        <v>54</v>
      </c>
      <c r="D92" s="2" t="s">
        <v>404</v>
      </c>
      <c r="E92" s="3" t="s">
        <v>405</v>
      </c>
      <c r="F92" s="2" t="s">
        <v>9</v>
      </c>
      <c r="G92" s="2" t="s">
        <v>10</v>
      </c>
      <c r="H92" s="3" t="s">
        <v>406</v>
      </c>
      <c r="I92" s="2" t="s">
        <v>407</v>
      </c>
      <c r="J92" s="2" t="s">
        <v>408</v>
      </c>
      <c r="K92" s="2" t="s">
        <v>28</v>
      </c>
      <c r="L92">
        <f t="shared" si="1"/>
        <v>114</v>
      </c>
    </row>
    <row r="93" spans="1:12">
      <c r="A93" s="1">
        <v>92</v>
      </c>
      <c r="B93" s="1">
        <v>88</v>
      </c>
      <c r="C93" s="1">
        <v>55</v>
      </c>
      <c r="D93" s="2" t="s">
        <v>409</v>
      </c>
      <c r="E93" s="3" t="s">
        <v>410</v>
      </c>
      <c r="F93" s="2" t="s">
        <v>9</v>
      </c>
      <c r="G93" s="2" t="s">
        <v>10</v>
      </c>
      <c r="H93" s="3" t="s">
        <v>261</v>
      </c>
      <c r="I93" s="2" t="s">
        <v>411</v>
      </c>
      <c r="J93" s="2" t="s">
        <v>412</v>
      </c>
      <c r="K93" s="2" t="s">
        <v>28</v>
      </c>
      <c r="L93">
        <f t="shared" si="1"/>
        <v>113</v>
      </c>
    </row>
    <row r="94" spans="1:12">
      <c r="A94" s="1">
        <v>93</v>
      </c>
      <c r="B94" s="1">
        <v>89</v>
      </c>
      <c r="C94" s="1">
        <v>56</v>
      </c>
      <c r="D94" s="2" t="s">
        <v>413</v>
      </c>
      <c r="E94" s="3" t="s">
        <v>414</v>
      </c>
      <c r="F94" s="2" t="s">
        <v>9</v>
      </c>
      <c r="G94" s="2" t="s">
        <v>10</v>
      </c>
      <c r="H94" s="3" t="s">
        <v>415</v>
      </c>
      <c r="I94" s="2" t="s">
        <v>416</v>
      </c>
      <c r="J94" s="2" t="s">
        <v>417</v>
      </c>
      <c r="K94" s="2" t="s">
        <v>28</v>
      </c>
      <c r="L94">
        <f t="shared" ref="L94:L157" si="2">IF(G94="M",IF(B94&lt;200,201-B94,1),IF(B94&lt;40,205-(B94*5),1))</f>
        <v>112</v>
      </c>
    </row>
    <row r="95" spans="1:12">
      <c r="A95" s="1">
        <v>94</v>
      </c>
      <c r="B95" s="1">
        <v>90</v>
      </c>
      <c r="C95" s="1">
        <v>57</v>
      </c>
      <c r="D95" s="2" t="s">
        <v>418</v>
      </c>
      <c r="E95" s="3" t="s">
        <v>419</v>
      </c>
      <c r="F95" s="2" t="s">
        <v>9</v>
      </c>
      <c r="G95" s="2" t="s">
        <v>10</v>
      </c>
      <c r="H95" s="3" t="s">
        <v>20</v>
      </c>
      <c r="I95" s="2" t="s">
        <v>420</v>
      </c>
      <c r="J95" s="2" t="s">
        <v>421</v>
      </c>
      <c r="K95" s="2" t="s">
        <v>28</v>
      </c>
      <c r="L95">
        <f t="shared" si="2"/>
        <v>111</v>
      </c>
    </row>
    <row r="96" spans="1:12">
      <c r="A96" s="1">
        <v>95</v>
      </c>
      <c r="B96" s="1">
        <v>5</v>
      </c>
      <c r="C96" s="1">
        <v>5</v>
      </c>
      <c r="D96" s="2" t="s">
        <v>422</v>
      </c>
      <c r="E96" s="3" t="s">
        <v>423</v>
      </c>
      <c r="F96" s="2" t="s">
        <v>9</v>
      </c>
      <c r="G96" s="2" t="s">
        <v>136</v>
      </c>
      <c r="H96" s="3" t="s">
        <v>279</v>
      </c>
      <c r="I96" s="2" t="s">
        <v>424</v>
      </c>
      <c r="J96" s="2" t="s">
        <v>425</v>
      </c>
      <c r="K96" s="2" t="s">
        <v>28</v>
      </c>
      <c r="L96">
        <f t="shared" si="2"/>
        <v>180</v>
      </c>
    </row>
    <row r="97" spans="1:12">
      <c r="A97" s="1">
        <v>96</v>
      </c>
      <c r="B97" s="1">
        <v>6</v>
      </c>
      <c r="C97" s="1">
        <v>6</v>
      </c>
      <c r="D97" s="2" t="s">
        <v>426</v>
      </c>
      <c r="E97" s="3" t="s">
        <v>427</v>
      </c>
      <c r="F97" s="2" t="s">
        <v>9</v>
      </c>
      <c r="G97" s="2" t="s">
        <v>136</v>
      </c>
      <c r="H97" s="3" t="s">
        <v>146</v>
      </c>
      <c r="I97" s="2" t="s">
        <v>428</v>
      </c>
      <c r="J97" s="2" t="s">
        <v>429</v>
      </c>
      <c r="K97" s="2" t="s">
        <v>28</v>
      </c>
      <c r="L97">
        <f t="shared" si="2"/>
        <v>175</v>
      </c>
    </row>
    <row r="98" spans="1:12">
      <c r="A98" s="1">
        <v>97</v>
      </c>
      <c r="B98" s="1">
        <v>91</v>
      </c>
      <c r="C98" s="1">
        <v>4</v>
      </c>
      <c r="D98" s="2" t="s">
        <v>430</v>
      </c>
      <c r="E98" s="3" t="s">
        <v>431</v>
      </c>
      <c r="F98" s="2" t="s">
        <v>351</v>
      </c>
      <c r="G98" s="2" t="s">
        <v>10</v>
      </c>
      <c r="H98" s="3" t="s">
        <v>20</v>
      </c>
      <c r="I98" s="2" t="s">
        <v>432</v>
      </c>
      <c r="J98" s="2" t="s">
        <v>433</v>
      </c>
      <c r="K98" s="2" t="s">
        <v>28</v>
      </c>
      <c r="L98">
        <f t="shared" si="2"/>
        <v>110</v>
      </c>
    </row>
    <row r="99" spans="1:12">
      <c r="A99" s="1">
        <v>98</v>
      </c>
      <c r="B99" s="1">
        <v>92</v>
      </c>
      <c r="C99" s="1">
        <v>58</v>
      </c>
      <c r="D99" s="2" t="s">
        <v>434</v>
      </c>
      <c r="E99" s="3" t="s">
        <v>435</v>
      </c>
      <c r="F99" s="2" t="s">
        <v>9</v>
      </c>
      <c r="G99" s="2" t="s">
        <v>10</v>
      </c>
      <c r="H99" s="3" t="s">
        <v>243</v>
      </c>
      <c r="I99" s="2" t="s">
        <v>436</v>
      </c>
      <c r="J99" s="2" t="s">
        <v>437</v>
      </c>
      <c r="K99" s="2" t="s">
        <v>28</v>
      </c>
      <c r="L99">
        <f t="shared" si="2"/>
        <v>109</v>
      </c>
    </row>
    <row r="100" spans="1:12">
      <c r="A100" s="1">
        <v>99</v>
      </c>
      <c r="B100" s="1">
        <v>93</v>
      </c>
      <c r="C100" s="1">
        <v>31</v>
      </c>
      <c r="D100" s="2" t="s">
        <v>438</v>
      </c>
      <c r="E100" s="3" t="s">
        <v>439</v>
      </c>
      <c r="F100" s="2" t="s">
        <v>59</v>
      </c>
      <c r="G100" s="2" t="s">
        <v>10</v>
      </c>
      <c r="I100" s="2" t="s">
        <v>440</v>
      </c>
      <c r="J100" s="2" t="s">
        <v>441</v>
      </c>
      <c r="K100" s="2" t="s">
        <v>28</v>
      </c>
      <c r="L100">
        <f t="shared" si="2"/>
        <v>108</v>
      </c>
    </row>
    <row r="101" spans="1:12">
      <c r="A101" s="1">
        <v>100</v>
      </c>
      <c r="B101" s="1">
        <v>94</v>
      </c>
      <c r="C101" s="1">
        <v>59</v>
      </c>
      <c r="D101" s="2" t="s">
        <v>442</v>
      </c>
      <c r="E101" s="3" t="s">
        <v>443</v>
      </c>
      <c r="F101" s="2" t="s">
        <v>9</v>
      </c>
      <c r="G101" s="2" t="s">
        <v>10</v>
      </c>
      <c r="H101" s="3" t="s">
        <v>302</v>
      </c>
      <c r="I101" s="2" t="s">
        <v>444</v>
      </c>
      <c r="J101" s="2" t="s">
        <v>445</v>
      </c>
      <c r="K101" s="2" t="s">
        <v>28</v>
      </c>
      <c r="L101">
        <f t="shared" si="2"/>
        <v>107</v>
      </c>
    </row>
    <row r="102" spans="1:12">
      <c r="A102" s="1">
        <v>101</v>
      </c>
      <c r="B102" s="1">
        <v>95</v>
      </c>
      <c r="C102" s="1">
        <v>60</v>
      </c>
      <c r="D102" s="2" t="s">
        <v>446</v>
      </c>
      <c r="E102" s="3" t="s">
        <v>447</v>
      </c>
      <c r="F102" s="2" t="s">
        <v>9</v>
      </c>
      <c r="G102" s="2" t="s">
        <v>10</v>
      </c>
      <c r="H102" s="3" t="s">
        <v>248</v>
      </c>
      <c r="I102" s="2" t="s">
        <v>448</v>
      </c>
      <c r="J102" s="2" t="s">
        <v>449</v>
      </c>
      <c r="K102" s="2" t="s">
        <v>28</v>
      </c>
      <c r="L102">
        <f t="shared" si="2"/>
        <v>106</v>
      </c>
    </row>
    <row r="103" spans="1:12">
      <c r="A103" s="1">
        <v>102</v>
      </c>
      <c r="B103" s="1">
        <v>96</v>
      </c>
      <c r="C103" s="1">
        <v>61</v>
      </c>
      <c r="D103" s="2" t="s">
        <v>450</v>
      </c>
      <c r="E103" s="3" t="s">
        <v>451</v>
      </c>
      <c r="F103" s="2" t="s">
        <v>9</v>
      </c>
      <c r="G103" s="2" t="s">
        <v>10</v>
      </c>
      <c r="H103" s="3" t="s">
        <v>248</v>
      </c>
      <c r="I103" s="2" t="s">
        <v>448</v>
      </c>
      <c r="J103" s="2" t="s">
        <v>449</v>
      </c>
      <c r="K103" s="2" t="s">
        <v>28</v>
      </c>
      <c r="L103">
        <f t="shared" si="2"/>
        <v>105</v>
      </c>
    </row>
    <row r="104" spans="1:12">
      <c r="A104" s="1">
        <v>103</v>
      </c>
      <c r="B104" s="1">
        <v>97</v>
      </c>
      <c r="C104" s="1">
        <v>62</v>
      </c>
      <c r="D104" s="2" t="s">
        <v>452</v>
      </c>
      <c r="E104" s="3" t="s">
        <v>453</v>
      </c>
      <c r="F104" s="2" t="s">
        <v>9</v>
      </c>
      <c r="G104" s="2" t="s">
        <v>10</v>
      </c>
      <c r="H104" s="3" t="s">
        <v>248</v>
      </c>
      <c r="I104" s="2" t="s">
        <v>448</v>
      </c>
      <c r="J104" s="2" t="s">
        <v>449</v>
      </c>
      <c r="K104" s="2" t="s">
        <v>28</v>
      </c>
      <c r="L104">
        <f t="shared" si="2"/>
        <v>104</v>
      </c>
    </row>
    <row r="105" spans="1:12">
      <c r="A105" s="1">
        <v>104</v>
      </c>
      <c r="B105" s="1">
        <v>98</v>
      </c>
      <c r="C105" s="1">
        <v>63</v>
      </c>
      <c r="D105" s="2" t="s">
        <v>454</v>
      </c>
      <c r="E105" s="3" t="s">
        <v>455</v>
      </c>
      <c r="F105" s="2" t="s">
        <v>9</v>
      </c>
      <c r="G105" s="2" t="s">
        <v>10</v>
      </c>
      <c r="H105" s="3" t="s">
        <v>415</v>
      </c>
      <c r="I105" s="2" t="s">
        <v>456</v>
      </c>
      <c r="J105" s="2" t="s">
        <v>457</v>
      </c>
      <c r="K105" s="2" t="s">
        <v>28</v>
      </c>
      <c r="L105">
        <f t="shared" si="2"/>
        <v>103</v>
      </c>
    </row>
    <row r="106" spans="1:12">
      <c r="A106" s="1">
        <v>105</v>
      </c>
      <c r="B106" s="1">
        <v>99</v>
      </c>
      <c r="C106" s="1">
        <v>64</v>
      </c>
      <c r="D106" s="2" t="s">
        <v>458</v>
      </c>
      <c r="E106" s="3" t="s">
        <v>459</v>
      </c>
      <c r="F106" s="2" t="s">
        <v>9</v>
      </c>
      <c r="G106" s="2" t="s">
        <v>10</v>
      </c>
      <c r="H106" s="3" t="s">
        <v>253</v>
      </c>
      <c r="I106" s="2" t="s">
        <v>460</v>
      </c>
      <c r="J106" s="2" t="s">
        <v>461</v>
      </c>
      <c r="K106" s="2" t="s">
        <v>28</v>
      </c>
      <c r="L106">
        <f t="shared" si="2"/>
        <v>102</v>
      </c>
    </row>
    <row r="107" spans="1:12">
      <c r="A107" s="1">
        <v>106</v>
      </c>
      <c r="B107" s="1">
        <v>100</v>
      </c>
      <c r="C107" s="1">
        <v>5</v>
      </c>
      <c r="D107" s="2" t="s">
        <v>462</v>
      </c>
      <c r="E107" s="3" t="s">
        <v>463</v>
      </c>
      <c r="F107" s="2" t="s">
        <v>351</v>
      </c>
      <c r="G107" s="2" t="s">
        <v>10</v>
      </c>
      <c r="H107" s="3" t="s">
        <v>464</v>
      </c>
      <c r="I107" s="2" t="s">
        <v>465</v>
      </c>
      <c r="J107" s="2" t="s">
        <v>466</v>
      </c>
      <c r="K107" s="2" t="s">
        <v>28</v>
      </c>
      <c r="L107">
        <f t="shared" si="2"/>
        <v>101</v>
      </c>
    </row>
    <row r="108" spans="1:12">
      <c r="A108" s="1">
        <v>107</v>
      </c>
      <c r="B108" s="1">
        <v>101</v>
      </c>
      <c r="C108" s="1">
        <v>65</v>
      </c>
      <c r="D108" s="2" t="s">
        <v>467</v>
      </c>
      <c r="E108" s="3" t="s">
        <v>468</v>
      </c>
      <c r="F108" s="2" t="s">
        <v>9</v>
      </c>
      <c r="G108" s="2" t="s">
        <v>10</v>
      </c>
      <c r="H108" s="3" t="s">
        <v>50</v>
      </c>
      <c r="I108" s="2" t="s">
        <v>469</v>
      </c>
      <c r="J108" s="2" t="s">
        <v>470</v>
      </c>
      <c r="K108" s="2" t="s">
        <v>28</v>
      </c>
      <c r="L108">
        <f t="shared" si="2"/>
        <v>100</v>
      </c>
    </row>
    <row r="109" spans="1:12">
      <c r="A109" s="1">
        <v>108</v>
      </c>
      <c r="B109" s="1">
        <v>102</v>
      </c>
      <c r="C109" s="1">
        <v>6</v>
      </c>
      <c r="D109" s="2" t="s">
        <v>471</v>
      </c>
      <c r="E109" s="3" t="s">
        <v>472</v>
      </c>
      <c r="F109" s="2" t="s">
        <v>351</v>
      </c>
      <c r="G109" s="2" t="s">
        <v>10</v>
      </c>
      <c r="H109" s="3" t="s">
        <v>292</v>
      </c>
      <c r="I109" s="2" t="s">
        <v>473</v>
      </c>
      <c r="J109" s="2" t="s">
        <v>474</v>
      </c>
      <c r="K109" s="2" t="s">
        <v>28</v>
      </c>
      <c r="L109">
        <f t="shared" si="2"/>
        <v>99</v>
      </c>
    </row>
    <row r="110" spans="1:12">
      <c r="A110" s="1">
        <v>109</v>
      </c>
      <c r="B110" s="1">
        <v>103</v>
      </c>
      <c r="C110" s="1">
        <v>32</v>
      </c>
      <c r="D110" s="2" t="s">
        <v>475</v>
      </c>
      <c r="E110" s="3" t="s">
        <v>476</v>
      </c>
      <c r="F110" s="2" t="s">
        <v>59</v>
      </c>
      <c r="G110" s="2" t="s">
        <v>10</v>
      </c>
      <c r="H110" s="3" t="s">
        <v>146</v>
      </c>
      <c r="I110" s="2" t="s">
        <v>477</v>
      </c>
      <c r="J110" s="2" t="s">
        <v>478</v>
      </c>
      <c r="K110" s="2" t="s">
        <v>28</v>
      </c>
      <c r="L110">
        <f t="shared" si="2"/>
        <v>98</v>
      </c>
    </row>
    <row r="111" spans="1:12">
      <c r="A111" s="1">
        <v>110</v>
      </c>
      <c r="B111" s="1">
        <v>104</v>
      </c>
      <c r="C111" s="1">
        <v>33</v>
      </c>
      <c r="D111" s="2" t="s">
        <v>479</v>
      </c>
      <c r="E111" s="3" t="s">
        <v>480</v>
      </c>
      <c r="F111" s="2" t="s">
        <v>59</v>
      </c>
      <c r="G111" s="2" t="s">
        <v>10</v>
      </c>
      <c r="H111" s="3" t="s">
        <v>481</v>
      </c>
      <c r="I111" s="2" t="s">
        <v>482</v>
      </c>
      <c r="J111" s="2" t="s">
        <v>483</v>
      </c>
      <c r="K111" s="2" t="s">
        <v>28</v>
      </c>
      <c r="L111">
        <f t="shared" si="2"/>
        <v>97</v>
      </c>
    </row>
    <row r="112" spans="1:12">
      <c r="A112" s="1">
        <v>111</v>
      </c>
      <c r="B112" s="1">
        <v>105</v>
      </c>
      <c r="C112" s="1">
        <v>66</v>
      </c>
      <c r="D112" s="2" t="s">
        <v>484</v>
      </c>
      <c r="E112" s="3" t="s">
        <v>485</v>
      </c>
      <c r="F112" s="2" t="s">
        <v>9</v>
      </c>
      <c r="G112" s="2" t="s">
        <v>10</v>
      </c>
      <c r="H112" s="3" t="s">
        <v>337</v>
      </c>
      <c r="I112" s="2" t="s">
        <v>486</v>
      </c>
      <c r="J112" s="2" t="s">
        <v>487</v>
      </c>
      <c r="K112" s="2" t="s">
        <v>28</v>
      </c>
      <c r="L112">
        <f t="shared" si="2"/>
        <v>96</v>
      </c>
    </row>
    <row r="113" spans="1:12">
      <c r="A113" s="1">
        <v>112</v>
      </c>
      <c r="B113" s="1">
        <v>106</v>
      </c>
      <c r="C113" s="1">
        <v>67</v>
      </c>
      <c r="D113" s="2" t="s">
        <v>488</v>
      </c>
      <c r="E113" s="3" t="s">
        <v>489</v>
      </c>
      <c r="F113" s="2" t="s">
        <v>9</v>
      </c>
      <c r="G113" s="2" t="s">
        <v>10</v>
      </c>
      <c r="H113" s="3" t="s">
        <v>490</v>
      </c>
      <c r="I113" s="2" t="s">
        <v>491</v>
      </c>
      <c r="J113" s="2" t="s">
        <v>492</v>
      </c>
      <c r="K113" s="2" t="s">
        <v>28</v>
      </c>
      <c r="L113">
        <f t="shared" si="2"/>
        <v>95</v>
      </c>
    </row>
    <row r="114" spans="1:12">
      <c r="A114" s="1">
        <v>113</v>
      </c>
      <c r="B114" s="1">
        <v>107</v>
      </c>
      <c r="C114" s="1">
        <v>68</v>
      </c>
      <c r="D114" s="2" t="s">
        <v>493</v>
      </c>
      <c r="E114" s="3" t="s">
        <v>494</v>
      </c>
      <c r="F114" s="2" t="s">
        <v>9</v>
      </c>
      <c r="G114" s="2" t="s">
        <v>10</v>
      </c>
      <c r="I114" s="2" t="s">
        <v>495</v>
      </c>
      <c r="J114" s="2" t="s">
        <v>496</v>
      </c>
      <c r="K114" s="2" t="s">
        <v>28</v>
      </c>
      <c r="L114">
        <f t="shared" si="2"/>
        <v>94</v>
      </c>
    </row>
    <row r="115" spans="1:12">
      <c r="A115" s="1">
        <v>114</v>
      </c>
      <c r="B115" s="1">
        <v>108</v>
      </c>
      <c r="C115" s="1">
        <v>34</v>
      </c>
      <c r="D115" s="2" t="s">
        <v>497</v>
      </c>
      <c r="E115" s="3" t="s">
        <v>498</v>
      </c>
      <c r="F115" s="2" t="s">
        <v>59</v>
      </c>
      <c r="G115" s="2" t="s">
        <v>10</v>
      </c>
      <c r="I115" s="2" t="s">
        <v>499</v>
      </c>
      <c r="J115" s="2" t="s">
        <v>496</v>
      </c>
      <c r="K115" s="2" t="s">
        <v>28</v>
      </c>
      <c r="L115">
        <f t="shared" si="2"/>
        <v>93</v>
      </c>
    </row>
    <row r="116" spans="1:12">
      <c r="A116" s="1">
        <v>115</v>
      </c>
      <c r="B116" s="1">
        <v>109</v>
      </c>
      <c r="C116" s="1">
        <v>35</v>
      </c>
      <c r="D116" s="2" t="s">
        <v>500</v>
      </c>
      <c r="E116" s="3" t="s">
        <v>501</v>
      </c>
      <c r="F116" s="2" t="s">
        <v>59</v>
      </c>
      <c r="G116" s="2" t="s">
        <v>10</v>
      </c>
      <c r="H116" s="3" t="s">
        <v>502</v>
      </c>
      <c r="I116" s="2" t="s">
        <v>503</v>
      </c>
      <c r="J116" s="2" t="s">
        <v>504</v>
      </c>
      <c r="K116" s="2" t="s">
        <v>28</v>
      </c>
      <c r="L116">
        <f t="shared" si="2"/>
        <v>92</v>
      </c>
    </row>
    <row r="117" spans="1:12">
      <c r="A117" s="1">
        <v>116</v>
      </c>
      <c r="B117" s="1">
        <v>110</v>
      </c>
      <c r="C117" s="1">
        <v>69</v>
      </c>
      <c r="D117" s="2" t="s">
        <v>505</v>
      </c>
      <c r="E117" s="3" t="s">
        <v>506</v>
      </c>
      <c r="F117" s="2" t="s">
        <v>9</v>
      </c>
      <c r="G117" s="2" t="s">
        <v>10</v>
      </c>
      <c r="H117" s="3" t="s">
        <v>54</v>
      </c>
      <c r="I117" s="2" t="s">
        <v>507</v>
      </c>
      <c r="J117" s="2" t="s">
        <v>508</v>
      </c>
      <c r="K117" s="2" t="s">
        <v>28</v>
      </c>
      <c r="L117">
        <f t="shared" si="2"/>
        <v>91</v>
      </c>
    </row>
    <row r="118" spans="1:12">
      <c r="A118" s="1">
        <v>117</v>
      </c>
      <c r="B118" s="1">
        <v>111</v>
      </c>
      <c r="C118" s="1">
        <v>36</v>
      </c>
      <c r="D118" s="2" t="s">
        <v>509</v>
      </c>
      <c r="E118" s="3" t="s">
        <v>510</v>
      </c>
      <c r="F118" s="2" t="s">
        <v>59</v>
      </c>
      <c r="G118" s="2" t="s">
        <v>10</v>
      </c>
      <c r="H118" s="3" t="s">
        <v>337</v>
      </c>
      <c r="I118" s="2" t="s">
        <v>511</v>
      </c>
      <c r="J118" s="2" t="s">
        <v>512</v>
      </c>
      <c r="K118" s="2" t="s">
        <v>28</v>
      </c>
      <c r="L118">
        <f t="shared" si="2"/>
        <v>90</v>
      </c>
    </row>
    <row r="119" spans="1:12">
      <c r="A119" s="1">
        <v>118</v>
      </c>
      <c r="B119" s="1">
        <v>112</v>
      </c>
      <c r="C119" s="1">
        <v>70</v>
      </c>
      <c r="D119" s="2" t="s">
        <v>513</v>
      </c>
      <c r="E119" s="3" t="s">
        <v>514</v>
      </c>
      <c r="F119" s="2" t="s">
        <v>9</v>
      </c>
      <c r="G119" s="2" t="s">
        <v>10</v>
      </c>
      <c r="H119" s="3" t="s">
        <v>364</v>
      </c>
      <c r="I119" s="2" t="s">
        <v>515</v>
      </c>
      <c r="J119" s="2" t="s">
        <v>512</v>
      </c>
      <c r="K119" s="2" t="s">
        <v>28</v>
      </c>
      <c r="L119">
        <f t="shared" si="2"/>
        <v>89</v>
      </c>
    </row>
    <row r="120" spans="1:12">
      <c r="A120" s="1">
        <v>119</v>
      </c>
      <c r="B120" s="1">
        <v>113</v>
      </c>
      <c r="C120" s="1">
        <v>7</v>
      </c>
      <c r="D120" s="2" t="s">
        <v>516</v>
      </c>
      <c r="E120" s="3" t="s">
        <v>517</v>
      </c>
      <c r="F120" s="2" t="s">
        <v>351</v>
      </c>
      <c r="G120" s="2" t="s">
        <v>10</v>
      </c>
      <c r="H120" s="3" t="s">
        <v>20</v>
      </c>
      <c r="I120" s="2" t="s">
        <v>518</v>
      </c>
      <c r="J120" s="2" t="s">
        <v>519</v>
      </c>
      <c r="K120" s="2" t="s">
        <v>28</v>
      </c>
      <c r="L120">
        <f t="shared" si="2"/>
        <v>88</v>
      </c>
    </row>
    <row r="121" spans="1:12">
      <c r="A121" s="1">
        <v>120</v>
      </c>
      <c r="B121" s="1">
        <v>114</v>
      </c>
      <c r="C121" s="1">
        <v>8</v>
      </c>
      <c r="D121" s="2" t="s">
        <v>520</v>
      </c>
      <c r="E121" s="3" t="s">
        <v>521</v>
      </c>
      <c r="F121" s="2" t="s">
        <v>351</v>
      </c>
      <c r="G121" s="2" t="s">
        <v>10</v>
      </c>
      <c r="H121" s="3" t="s">
        <v>292</v>
      </c>
      <c r="I121" s="2" t="s">
        <v>522</v>
      </c>
      <c r="J121" s="2" t="s">
        <v>523</v>
      </c>
      <c r="K121" s="2" t="s">
        <v>28</v>
      </c>
      <c r="L121">
        <f t="shared" si="2"/>
        <v>87</v>
      </c>
    </row>
    <row r="122" spans="1:12">
      <c r="A122" s="1">
        <v>121</v>
      </c>
      <c r="B122" s="1">
        <v>115</v>
      </c>
      <c r="C122" s="1">
        <v>71</v>
      </c>
      <c r="D122" s="2" t="s">
        <v>524</v>
      </c>
      <c r="E122" s="3" t="s">
        <v>525</v>
      </c>
      <c r="F122" s="2" t="s">
        <v>9</v>
      </c>
      <c r="G122" s="2" t="s">
        <v>10</v>
      </c>
      <c r="H122" s="3" t="s">
        <v>243</v>
      </c>
      <c r="I122" s="2" t="s">
        <v>526</v>
      </c>
      <c r="J122" s="2" t="s">
        <v>527</v>
      </c>
      <c r="K122" s="2" t="s">
        <v>28</v>
      </c>
      <c r="L122">
        <f t="shared" si="2"/>
        <v>86</v>
      </c>
    </row>
    <row r="123" spans="1:12">
      <c r="A123" s="1">
        <v>122</v>
      </c>
      <c r="B123" s="1">
        <v>116</v>
      </c>
      <c r="C123" s="1">
        <v>37</v>
      </c>
      <c r="D123" s="2" t="s">
        <v>528</v>
      </c>
      <c r="E123" s="3" t="s">
        <v>529</v>
      </c>
      <c r="F123" s="2" t="s">
        <v>59</v>
      </c>
      <c r="G123" s="2" t="s">
        <v>10</v>
      </c>
      <c r="H123" s="3" t="s">
        <v>50</v>
      </c>
      <c r="I123" s="2" t="s">
        <v>530</v>
      </c>
      <c r="J123" s="2" t="s">
        <v>531</v>
      </c>
      <c r="K123" s="2" t="s">
        <v>28</v>
      </c>
      <c r="L123">
        <f t="shared" si="2"/>
        <v>85</v>
      </c>
    </row>
    <row r="124" spans="1:12">
      <c r="A124" s="1">
        <v>123</v>
      </c>
      <c r="B124" s="1">
        <v>117</v>
      </c>
      <c r="C124" s="1">
        <v>38</v>
      </c>
      <c r="D124" s="2" t="s">
        <v>532</v>
      </c>
      <c r="E124" s="3" t="s">
        <v>533</v>
      </c>
      <c r="F124" s="2" t="s">
        <v>59</v>
      </c>
      <c r="G124" s="2" t="s">
        <v>10</v>
      </c>
      <c r="H124" s="3" t="s">
        <v>248</v>
      </c>
      <c r="I124" s="2" t="s">
        <v>530</v>
      </c>
      <c r="J124" s="2" t="s">
        <v>531</v>
      </c>
      <c r="K124" s="2" t="s">
        <v>28</v>
      </c>
      <c r="L124">
        <f t="shared" si="2"/>
        <v>84</v>
      </c>
    </row>
    <row r="125" spans="1:12">
      <c r="A125" s="1">
        <v>124</v>
      </c>
      <c r="B125" s="1">
        <v>118</v>
      </c>
      <c r="C125" s="1">
        <v>72</v>
      </c>
      <c r="D125" s="2" t="s">
        <v>534</v>
      </c>
      <c r="E125" s="3" t="s">
        <v>535</v>
      </c>
      <c r="F125" s="2" t="s">
        <v>9</v>
      </c>
      <c r="G125" s="2" t="s">
        <v>10</v>
      </c>
      <c r="H125" s="3" t="s">
        <v>364</v>
      </c>
      <c r="I125" s="2" t="s">
        <v>530</v>
      </c>
      <c r="J125" s="2" t="s">
        <v>531</v>
      </c>
      <c r="K125" s="2" t="s">
        <v>28</v>
      </c>
      <c r="L125">
        <f t="shared" si="2"/>
        <v>83</v>
      </c>
    </row>
    <row r="126" spans="1:12">
      <c r="A126" s="1">
        <v>125</v>
      </c>
      <c r="B126" s="1">
        <v>119</v>
      </c>
      <c r="C126" s="1">
        <v>73</v>
      </c>
      <c r="D126" s="2" t="s">
        <v>536</v>
      </c>
      <c r="E126" s="3" t="s">
        <v>537</v>
      </c>
      <c r="F126" s="2" t="s">
        <v>9</v>
      </c>
      <c r="G126" s="2" t="s">
        <v>10</v>
      </c>
      <c r="H126" s="3" t="s">
        <v>538</v>
      </c>
      <c r="I126" s="2" t="s">
        <v>539</v>
      </c>
      <c r="J126" s="2" t="s">
        <v>540</v>
      </c>
      <c r="K126" s="2" t="s">
        <v>28</v>
      </c>
      <c r="L126">
        <f t="shared" si="2"/>
        <v>82</v>
      </c>
    </row>
    <row r="127" spans="1:12">
      <c r="A127" s="1">
        <v>126</v>
      </c>
      <c r="B127" s="1">
        <v>7</v>
      </c>
      <c r="C127" s="1">
        <v>1</v>
      </c>
      <c r="D127" s="2" t="s">
        <v>541</v>
      </c>
      <c r="E127" s="3" t="s">
        <v>542</v>
      </c>
      <c r="F127" s="2" t="s">
        <v>59</v>
      </c>
      <c r="G127" s="2" t="s">
        <v>136</v>
      </c>
      <c r="H127" s="3" t="s">
        <v>543</v>
      </c>
      <c r="I127" s="2" t="s">
        <v>544</v>
      </c>
      <c r="J127" s="2" t="s">
        <v>545</v>
      </c>
      <c r="K127" s="2" t="s">
        <v>28</v>
      </c>
      <c r="L127">
        <f t="shared" si="2"/>
        <v>170</v>
      </c>
    </row>
    <row r="128" spans="1:12">
      <c r="A128" s="1">
        <v>127</v>
      </c>
      <c r="B128" s="1">
        <v>120</v>
      </c>
      <c r="C128" s="1">
        <v>1</v>
      </c>
      <c r="D128" s="2" t="s">
        <v>546</v>
      </c>
      <c r="E128" s="3" t="s">
        <v>547</v>
      </c>
      <c r="F128" s="2" t="s">
        <v>548</v>
      </c>
      <c r="G128" s="2" t="s">
        <v>10</v>
      </c>
      <c r="H128" s="3" t="s">
        <v>146</v>
      </c>
      <c r="I128" s="2" t="s">
        <v>549</v>
      </c>
      <c r="J128" s="2" t="s">
        <v>550</v>
      </c>
      <c r="K128" s="2" t="s">
        <v>28</v>
      </c>
      <c r="L128">
        <f t="shared" si="2"/>
        <v>81</v>
      </c>
    </row>
    <row r="129" spans="1:12">
      <c r="A129" s="5">
        <v>128</v>
      </c>
      <c r="B129" s="5">
        <v>121</v>
      </c>
      <c r="C129" s="5">
        <v>39</v>
      </c>
      <c r="D129" s="6" t="s">
        <v>551</v>
      </c>
      <c r="E129" s="7" t="s">
        <v>552</v>
      </c>
      <c r="F129" s="6" t="s">
        <v>59</v>
      </c>
      <c r="G129" s="6" t="s">
        <v>10</v>
      </c>
      <c r="H129" s="7" t="s">
        <v>83</v>
      </c>
      <c r="I129" s="6" t="s">
        <v>553</v>
      </c>
      <c r="J129" s="6" t="s">
        <v>554</v>
      </c>
      <c r="K129" s="6" t="s">
        <v>28</v>
      </c>
      <c r="L129" s="8">
        <f t="shared" si="2"/>
        <v>80</v>
      </c>
    </row>
    <row r="130" spans="1:12">
      <c r="A130" s="5">
        <v>129</v>
      </c>
      <c r="B130" s="5">
        <v>122</v>
      </c>
      <c r="C130" s="5">
        <v>74</v>
      </c>
      <c r="D130" s="6" t="s">
        <v>555</v>
      </c>
      <c r="E130" s="7" t="s">
        <v>556</v>
      </c>
      <c r="F130" s="6" t="s">
        <v>9</v>
      </c>
      <c r="G130" s="6" t="s">
        <v>10</v>
      </c>
      <c r="H130" s="7" t="s">
        <v>83</v>
      </c>
      <c r="I130" s="6" t="s">
        <v>557</v>
      </c>
      <c r="J130" s="6" t="s">
        <v>558</v>
      </c>
      <c r="K130" s="6" t="s">
        <v>28</v>
      </c>
      <c r="L130" s="8">
        <f t="shared" si="2"/>
        <v>79</v>
      </c>
    </row>
    <row r="131" spans="1:12">
      <c r="A131" s="1">
        <v>130</v>
      </c>
      <c r="B131" s="1">
        <v>123</v>
      </c>
      <c r="C131" s="1">
        <v>9</v>
      </c>
      <c r="D131" s="2" t="s">
        <v>559</v>
      </c>
      <c r="E131" s="3" t="s">
        <v>560</v>
      </c>
      <c r="F131" s="2" t="s">
        <v>351</v>
      </c>
      <c r="G131" s="2" t="s">
        <v>10</v>
      </c>
      <c r="H131" s="3" t="s">
        <v>234</v>
      </c>
      <c r="I131" s="2" t="s">
        <v>561</v>
      </c>
      <c r="J131" s="2" t="s">
        <v>562</v>
      </c>
      <c r="K131" s="2" t="s">
        <v>28</v>
      </c>
      <c r="L131">
        <f t="shared" si="2"/>
        <v>78</v>
      </c>
    </row>
    <row r="132" spans="1:12">
      <c r="A132" s="1">
        <v>131</v>
      </c>
      <c r="B132" s="1">
        <v>124</v>
      </c>
      <c r="C132" s="1">
        <v>40</v>
      </c>
      <c r="D132" s="2" t="s">
        <v>563</v>
      </c>
      <c r="E132" s="3" t="s">
        <v>564</v>
      </c>
      <c r="F132" s="2" t="s">
        <v>59</v>
      </c>
      <c r="G132" s="2" t="s">
        <v>10</v>
      </c>
      <c r="H132" s="3" t="s">
        <v>565</v>
      </c>
      <c r="I132" s="2" t="s">
        <v>566</v>
      </c>
      <c r="J132" s="2" t="s">
        <v>567</v>
      </c>
      <c r="K132" s="2" t="s">
        <v>28</v>
      </c>
      <c r="L132">
        <f t="shared" si="2"/>
        <v>77</v>
      </c>
    </row>
    <row r="133" spans="1:12">
      <c r="A133" s="1">
        <v>132</v>
      </c>
      <c r="B133" s="1">
        <v>125</v>
      </c>
      <c r="C133" s="1">
        <v>75</v>
      </c>
      <c r="D133" s="2" t="s">
        <v>568</v>
      </c>
      <c r="E133" s="3" t="s">
        <v>569</v>
      </c>
      <c r="F133" s="2" t="s">
        <v>9</v>
      </c>
      <c r="G133" s="2" t="s">
        <v>10</v>
      </c>
      <c r="H133" s="3" t="s">
        <v>502</v>
      </c>
      <c r="I133" s="2" t="s">
        <v>570</v>
      </c>
      <c r="J133" s="2" t="s">
        <v>571</v>
      </c>
      <c r="K133" s="2" t="s">
        <v>28</v>
      </c>
      <c r="L133">
        <f t="shared" si="2"/>
        <v>76</v>
      </c>
    </row>
    <row r="134" spans="1:12">
      <c r="A134" s="1">
        <v>133</v>
      </c>
      <c r="B134" s="1">
        <v>126</v>
      </c>
      <c r="C134" s="1">
        <v>41</v>
      </c>
      <c r="D134" s="2" t="s">
        <v>572</v>
      </c>
      <c r="E134" s="3" t="s">
        <v>573</v>
      </c>
      <c r="F134" s="2" t="s">
        <v>59</v>
      </c>
      <c r="G134" s="2" t="s">
        <v>10</v>
      </c>
      <c r="H134" s="3" t="s">
        <v>248</v>
      </c>
      <c r="I134" s="2" t="s">
        <v>574</v>
      </c>
      <c r="J134" s="2" t="s">
        <v>575</v>
      </c>
      <c r="K134" s="2" t="s">
        <v>28</v>
      </c>
      <c r="L134">
        <f t="shared" si="2"/>
        <v>75</v>
      </c>
    </row>
    <row r="135" spans="1:12">
      <c r="A135" s="1">
        <v>134</v>
      </c>
      <c r="B135" s="1">
        <v>127</v>
      </c>
      <c r="C135" s="1">
        <v>76</v>
      </c>
      <c r="D135" s="2" t="s">
        <v>576</v>
      </c>
      <c r="E135" s="3" t="s">
        <v>577</v>
      </c>
      <c r="F135" s="2" t="s">
        <v>9</v>
      </c>
      <c r="G135" s="2" t="s">
        <v>10</v>
      </c>
      <c r="H135" s="3" t="s">
        <v>50</v>
      </c>
      <c r="I135" s="2" t="s">
        <v>578</v>
      </c>
      <c r="J135" s="2" t="s">
        <v>579</v>
      </c>
      <c r="K135" s="2" t="s">
        <v>28</v>
      </c>
      <c r="L135">
        <f t="shared" si="2"/>
        <v>74</v>
      </c>
    </row>
    <row r="136" spans="1:12">
      <c r="A136" s="1">
        <v>135</v>
      </c>
      <c r="B136" s="1">
        <v>128</v>
      </c>
      <c r="C136" s="1">
        <v>10</v>
      </c>
      <c r="D136" s="2" t="s">
        <v>580</v>
      </c>
      <c r="E136" s="3" t="s">
        <v>581</v>
      </c>
      <c r="F136" s="2" t="s">
        <v>351</v>
      </c>
      <c r="G136" s="2" t="s">
        <v>10</v>
      </c>
      <c r="H136" s="3" t="s">
        <v>20</v>
      </c>
      <c r="I136" s="2" t="s">
        <v>582</v>
      </c>
      <c r="J136" s="2" t="s">
        <v>583</v>
      </c>
      <c r="K136" s="2" t="s">
        <v>28</v>
      </c>
      <c r="L136">
        <f t="shared" si="2"/>
        <v>73</v>
      </c>
    </row>
    <row r="137" spans="1:12">
      <c r="A137" s="1">
        <v>136</v>
      </c>
      <c r="B137" s="1">
        <v>129</v>
      </c>
      <c r="C137" s="1">
        <v>77</v>
      </c>
      <c r="D137" s="2" t="s">
        <v>584</v>
      </c>
      <c r="E137" s="3" t="s">
        <v>585</v>
      </c>
      <c r="F137" s="2" t="s">
        <v>9</v>
      </c>
      <c r="G137" s="2" t="s">
        <v>10</v>
      </c>
      <c r="H137" s="3" t="s">
        <v>386</v>
      </c>
      <c r="I137" s="2" t="s">
        <v>586</v>
      </c>
      <c r="J137" s="2" t="s">
        <v>587</v>
      </c>
      <c r="K137" s="2" t="s">
        <v>28</v>
      </c>
      <c r="L137">
        <f t="shared" si="2"/>
        <v>72</v>
      </c>
    </row>
    <row r="138" spans="1:12">
      <c r="A138" s="1">
        <v>137</v>
      </c>
      <c r="B138" s="1">
        <v>130</v>
      </c>
      <c r="C138" s="1">
        <v>78</v>
      </c>
      <c r="D138" s="2" t="s">
        <v>588</v>
      </c>
      <c r="E138" s="3" t="s">
        <v>589</v>
      </c>
      <c r="F138" s="2" t="s">
        <v>9</v>
      </c>
      <c r="G138" s="2" t="s">
        <v>10</v>
      </c>
      <c r="H138" s="3" t="s">
        <v>590</v>
      </c>
      <c r="I138" s="2" t="s">
        <v>591</v>
      </c>
      <c r="J138" s="2" t="s">
        <v>592</v>
      </c>
      <c r="K138" s="2" t="s">
        <v>28</v>
      </c>
      <c r="L138">
        <f t="shared" si="2"/>
        <v>71</v>
      </c>
    </row>
    <row r="139" spans="1:12">
      <c r="A139" s="5">
        <v>138</v>
      </c>
      <c r="B139" s="5">
        <v>8</v>
      </c>
      <c r="C139" s="5">
        <v>7</v>
      </c>
      <c r="D139" s="6" t="s">
        <v>593</v>
      </c>
      <c r="E139" s="7" t="s">
        <v>594</v>
      </c>
      <c r="F139" s="6" t="s">
        <v>9</v>
      </c>
      <c r="G139" s="6" t="s">
        <v>136</v>
      </c>
      <c r="H139" s="7" t="s">
        <v>83</v>
      </c>
      <c r="I139" s="6" t="s">
        <v>595</v>
      </c>
      <c r="J139" s="6" t="s">
        <v>596</v>
      </c>
      <c r="K139" s="6" t="s">
        <v>28</v>
      </c>
      <c r="L139" s="8">
        <f t="shared" si="2"/>
        <v>165</v>
      </c>
    </row>
    <row r="140" spans="1:12">
      <c r="A140" s="1">
        <v>139</v>
      </c>
      <c r="B140" s="1">
        <v>9</v>
      </c>
      <c r="C140" s="1">
        <v>8</v>
      </c>
      <c r="D140" s="2" t="s">
        <v>597</v>
      </c>
      <c r="E140" s="3" t="s">
        <v>598</v>
      </c>
      <c r="F140" s="2" t="s">
        <v>9</v>
      </c>
      <c r="G140" s="2" t="s">
        <v>136</v>
      </c>
      <c r="H140" s="3" t="s">
        <v>20</v>
      </c>
      <c r="I140" s="2" t="s">
        <v>599</v>
      </c>
      <c r="J140" s="2" t="s">
        <v>600</v>
      </c>
      <c r="K140" s="2" t="s">
        <v>28</v>
      </c>
      <c r="L140">
        <f t="shared" si="2"/>
        <v>160</v>
      </c>
    </row>
    <row r="141" spans="1:12">
      <c r="A141" s="1">
        <v>140</v>
      </c>
      <c r="B141" s="1">
        <v>131</v>
      </c>
      <c r="C141" s="1">
        <v>79</v>
      </c>
      <c r="D141" s="2" t="s">
        <v>601</v>
      </c>
      <c r="E141" s="3" t="s">
        <v>602</v>
      </c>
      <c r="F141" s="2" t="s">
        <v>9</v>
      </c>
      <c r="G141" s="2" t="s">
        <v>10</v>
      </c>
      <c r="H141" s="3" t="s">
        <v>603</v>
      </c>
      <c r="I141" s="2" t="s">
        <v>604</v>
      </c>
      <c r="J141" s="2" t="s">
        <v>605</v>
      </c>
      <c r="K141" s="2" t="s">
        <v>28</v>
      </c>
      <c r="L141">
        <f t="shared" si="2"/>
        <v>70</v>
      </c>
    </row>
    <row r="142" spans="1:12">
      <c r="A142" s="1">
        <v>141</v>
      </c>
      <c r="B142" s="1">
        <v>132</v>
      </c>
      <c r="C142" s="1">
        <v>80</v>
      </c>
      <c r="D142" s="2" t="s">
        <v>606</v>
      </c>
      <c r="E142" s="3" t="s">
        <v>607</v>
      </c>
      <c r="F142" s="2" t="s">
        <v>9</v>
      </c>
      <c r="G142" s="2" t="s">
        <v>10</v>
      </c>
      <c r="H142" s="3" t="s">
        <v>608</v>
      </c>
      <c r="I142" s="2" t="s">
        <v>609</v>
      </c>
      <c r="J142" s="2" t="s">
        <v>610</v>
      </c>
      <c r="K142" s="2" t="s">
        <v>28</v>
      </c>
      <c r="L142">
        <f t="shared" si="2"/>
        <v>69</v>
      </c>
    </row>
    <row r="143" spans="1:12">
      <c r="A143" s="1">
        <v>142</v>
      </c>
      <c r="B143" s="1">
        <v>133</v>
      </c>
      <c r="C143" s="1">
        <v>42</v>
      </c>
      <c r="D143" s="2" t="s">
        <v>611</v>
      </c>
      <c r="E143" s="3" t="s">
        <v>612</v>
      </c>
      <c r="F143" s="2" t="s">
        <v>59</v>
      </c>
      <c r="G143" s="2" t="s">
        <v>10</v>
      </c>
      <c r="H143" s="3" t="s">
        <v>146</v>
      </c>
      <c r="I143" s="2" t="s">
        <v>613</v>
      </c>
      <c r="J143" s="2" t="s">
        <v>614</v>
      </c>
      <c r="K143" s="2" t="s">
        <v>28</v>
      </c>
      <c r="L143">
        <f t="shared" si="2"/>
        <v>68</v>
      </c>
    </row>
    <row r="144" spans="1:12">
      <c r="A144" s="1">
        <v>143</v>
      </c>
      <c r="B144" s="1">
        <v>134</v>
      </c>
      <c r="C144" s="1">
        <v>11</v>
      </c>
      <c r="D144" s="2" t="s">
        <v>615</v>
      </c>
      <c r="E144" s="3" t="s">
        <v>616</v>
      </c>
      <c r="F144" s="2" t="s">
        <v>351</v>
      </c>
      <c r="G144" s="2" t="s">
        <v>10</v>
      </c>
      <c r="H144" s="3" t="s">
        <v>45</v>
      </c>
      <c r="I144" s="2" t="s">
        <v>617</v>
      </c>
      <c r="J144" s="2" t="s">
        <v>618</v>
      </c>
      <c r="K144" s="2" t="s">
        <v>28</v>
      </c>
      <c r="L144">
        <f t="shared" si="2"/>
        <v>67</v>
      </c>
    </row>
    <row r="145" spans="1:12">
      <c r="A145" s="1">
        <v>144</v>
      </c>
      <c r="B145" s="1">
        <v>135</v>
      </c>
      <c r="C145" s="1">
        <v>81</v>
      </c>
      <c r="D145" s="2" t="s">
        <v>619</v>
      </c>
      <c r="E145" s="3" t="s">
        <v>620</v>
      </c>
      <c r="F145" s="2" t="s">
        <v>9</v>
      </c>
      <c r="G145" s="2" t="s">
        <v>10</v>
      </c>
      <c r="H145" s="3" t="s">
        <v>20</v>
      </c>
      <c r="I145" s="2" t="s">
        <v>621</v>
      </c>
      <c r="J145" s="2" t="s">
        <v>622</v>
      </c>
      <c r="K145" s="2" t="s">
        <v>28</v>
      </c>
      <c r="L145">
        <f t="shared" si="2"/>
        <v>66</v>
      </c>
    </row>
    <row r="146" spans="1:12">
      <c r="A146" s="1">
        <v>145</v>
      </c>
      <c r="B146" s="1">
        <v>136</v>
      </c>
      <c r="C146" s="1">
        <v>82</v>
      </c>
      <c r="D146" s="2" t="s">
        <v>623</v>
      </c>
      <c r="E146" s="3" t="s">
        <v>624</v>
      </c>
      <c r="F146" s="2" t="s">
        <v>9</v>
      </c>
      <c r="G146" s="2" t="s">
        <v>10</v>
      </c>
      <c r="H146" s="3" t="s">
        <v>248</v>
      </c>
      <c r="I146" s="2" t="s">
        <v>625</v>
      </c>
      <c r="J146" s="2" t="s">
        <v>626</v>
      </c>
      <c r="K146" s="2" t="s">
        <v>28</v>
      </c>
      <c r="L146">
        <f t="shared" si="2"/>
        <v>65</v>
      </c>
    </row>
    <row r="147" spans="1:12">
      <c r="A147" s="1">
        <v>146</v>
      </c>
      <c r="B147" s="1">
        <v>137</v>
      </c>
      <c r="C147" s="1">
        <v>83</v>
      </c>
      <c r="D147" s="2" t="s">
        <v>627</v>
      </c>
      <c r="E147" s="3" t="s">
        <v>628</v>
      </c>
      <c r="F147" s="2" t="s">
        <v>9</v>
      </c>
      <c r="G147" s="2" t="s">
        <v>10</v>
      </c>
      <c r="H147" s="3" t="s">
        <v>386</v>
      </c>
      <c r="I147" s="2" t="s">
        <v>629</v>
      </c>
      <c r="J147" s="2" t="s">
        <v>630</v>
      </c>
      <c r="K147" s="2" t="s">
        <v>28</v>
      </c>
      <c r="L147">
        <f t="shared" si="2"/>
        <v>64</v>
      </c>
    </row>
    <row r="148" spans="1:12">
      <c r="A148" s="1">
        <v>147</v>
      </c>
      <c r="B148" s="1">
        <v>138</v>
      </c>
      <c r="C148" s="1">
        <v>43</v>
      </c>
      <c r="D148" s="2" t="s">
        <v>631</v>
      </c>
      <c r="E148" s="3" t="s">
        <v>632</v>
      </c>
      <c r="F148" s="2" t="s">
        <v>59</v>
      </c>
      <c r="G148" s="2" t="s">
        <v>10</v>
      </c>
      <c r="H148" s="3" t="s">
        <v>386</v>
      </c>
      <c r="I148" s="2" t="s">
        <v>629</v>
      </c>
      <c r="J148" s="2" t="s">
        <v>630</v>
      </c>
      <c r="K148" s="2" t="s">
        <v>28</v>
      </c>
      <c r="L148">
        <f t="shared" si="2"/>
        <v>63</v>
      </c>
    </row>
    <row r="149" spans="1:12">
      <c r="A149" s="1">
        <v>148</v>
      </c>
      <c r="B149" s="1">
        <v>139</v>
      </c>
      <c r="C149" s="1">
        <v>84</v>
      </c>
      <c r="D149" s="2" t="s">
        <v>633</v>
      </c>
      <c r="E149" s="3" t="s">
        <v>634</v>
      </c>
      <c r="F149" s="2" t="s">
        <v>9</v>
      </c>
      <c r="G149" s="2" t="s">
        <v>10</v>
      </c>
      <c r="I149" s="2" t="s">
        <v>635</v>
      </c>
      <c r="J149" s="2" t="s">
        <v>636</v>
      </c>
      <c r="K149" s="2" t="s">
        <v>28</v>
      </c>
      <c r="L149">
        <f t="shared" si="2"/>
        <v>62</v>
      </c>
    </row>
    <row r="150" spans="1:12">
      <c r="A150" s="1">
        <v>149</v>
      </c>
      <c r="B150" s="1">
        <v>140</v>
      </c>
      <c r="C150" s="1">
        <v>85</v>
      </c>
      <c r="D150" s="2" t="s">
        <v>637</v>
      </c>
      <c r="E150" s="3" t="s">
        <v>638</v>
      </c>
      <c r="F150" s="2" t="s">
        <v>9</v>
      </c>
      <c r="G150" s="2" t="s">
        <v>10</v>
      </c>
      <c r="H150" s="3" t="s">
        <v>128</v>
      </c>
      <c r="I150" s="2" t="s">
        <v>639</v>
      </c>
      <c r="J150" s="2" t="s">
        <v>640</v>
      </c>
      <c r="K150" s="2" t="s">
        <v>28</v>
      </c>
      <c r="L150">
        <f t="shared" si="2"/>
        <v>61</v>
      </c>
    </row>
    <row r="151" spans="1:12">
      <c r="A151" s="1">
        <v>150</v>
      </c>
      <c r="B151" s="1">
        <v>141</v>
      </c>
      <c r="C151" s="1">
        <v>86</v>
      </c>
      <c r="D151" s="2" t="s">
        <v>641</v>
      </c>
      <c r="E151" s="3" t="s">
        <v>642</v>
      </c>
      <c r="F151" s="2" t="s">
        <v>9</v>
      </c>
      <c r="G151" s="2" t="s">
        <v>10</v>
      </c>
      <c r="H151" s="3" t="s">
        <v>253</v>
      </c>
      <c r="I151" s="2" t="s">
        <v>643</v>
      </c>
      <c r="J151" s="2" t="s">
        <v>644</v>
      </c>
      <c r="K151" s="2" t="s">
        <v>28</v>
      </c>
      <c r="L151">
        <f t="shared" si="2"/>
        <v>60</v>
      </c>
    </row>
    <row r="152" spans="1:12">
      <c r="A152" s="1">
        <v>151</v>
      </c>
      <c r="B152" s="1">
        <v>142</v>
      </c>
      <c r="C152" s="1">
        <v>87</v>
      </c>
      <c r="D152" s="2" t="s">
        <v>645</v>
      </c>
      <c r="E152" s="3" t="s">
        <v>646</v>
      </c>
      <c r="F152" s="2" t="s">
        <v>9</v>
      </c>
      <c r="G152" s="2" t="s">
        <v>10</v>
      </c>
      <c r="H152" s="3" t="s">
        <v>261</v>
      </c>
      <c r="I152" s="2" t="s">
        <v>647</v>
      </c>
      <c r="J152" s="2" t="s">
        <v>648</v>
      </c>
      <c r="K152" s="2" t="s">
        <v>28</v>
      </c>
      <c r="L152">
        <f t="shared" si="2"/>
        <v>59</v>
      </c>
    </row>
    <row r="153" spans="1:12">
      <c r="A153" s="1">
        <v>152</v>
      </c>
      <c r="B153" s="1">
        <v>143</v>
      </c>
      <c r="C153" s="1">
        <v>88</v>
      </c>
      <c r="D153" s="2" t="s">
        <v>649</v>
      </c>
      <c r="E153" s="3" t="s">
        <v>650</v>
      </c>
      <c r="F153" s="2" t="s">
        <v>9</v>
      </c>
      <c r="G153" s="2" t="s">
        <v>10</v>
      </c>
      <c r="H153" s="3" t="s">
        <v>234</v>
      </c>
      <c r="I153" s="2" t="s">
        <v>647</v>
      </c>
      <c r="J153" s="2" t="s">
        <v>651</v>
      </c>
      <c r="K153" s="2" t="s">
        <v>28</v>
      </c>
      <c r="L153">
        <f t="shared" si="2"/>
        <v>58</v>
      </c>
    </row>
    <row r="154" spans="1:12">
      <c r="A154" s="1">
        <v>153</v>
      </c>
      <c r="B154" s="1">
        <v>144</v>
      </c>
      <c r="C154" s="1">
        <v>44</v>
      </c>
      <c r="D154" s="2" t="s">
        <v>652</v>
      </c>
      <c r="E154" s="3" t="s">
        <v>653</v>
      </c>
      <c r="F154" s="2" t="s">
        <v>59</v>
      </c>
      <c r="G154" s="2" t="s">
        <v>10</v>
      </c>
      <c r="H154" s="3" t="s">
        <v>654</v>
      </c>
      <c r="I154" s="2" t="s">
        <v>655</v>
      </c>
      <c r="J154" s="2" t="s">
        <v>656</v>
      </c>
      <c r="K154" s="2" t="s">
        <v>28</v>
      </c>
      <c r="L154">
        <f t="shared" si="2"/>
        <v>57</v>
      </c>
    </row>
    <row r="155" spans="1:12">
      <c r="A155" s="1">
        <v>154</v>
      </c>
      <c r="B155" s="1">
        <v>10</v>
      </c>
      <c r="C155" s="1">
        <v>9</v>
      </c>
      <c r="D155" s="2" t="s">
        <v>657</v>
      </c>
      <c r="E155" s="3" t="s">
        <v>658</v>
      </c>
      <c r="F155" s="2" t="s">
        <v>9</v>
      </c>
      <c r="G155" s="2" t="s">
        <v>136</v>
      </c>
      <c r="H155" s="3" t="s">
        <v>248</v>
      </c>
      <c r="I155" s="2" t="s">
        <v>659</v>
      </c>
      <c r="J155" s="2" t="s">
        <v>660</v>
      </c>
      <c r="K155" s="2" t="s">
        <v>28</v>
      </c>
      <c r="L155">
        <f t="shared" si="2"/>
        <v>155</v>
      </c>
    </row>
    <row r="156" spans="1:12">
      <c r="A156" s="1">
        <v>155</v>
      </c>
      <c r="B156" s="1">
        <v>145</v>
      </c>
      <c r="C156" s="1">
        <v>45</v>
      </c>
      <c r="D156" s="2" t="s">
        <v>661</v>
      </c>
      <c r="E156" s="3" t="s">
        <v>662</v>
      </c>
      <c r="F156" s="2" t="s">
        <v>59</v>
      </c>
      <c r="G156" s="2" t="s">
        <v>10</v>
      </c>
      <c r="H156" s="3" t="s">
        <v>248</v>
      </c>
      <c r="I156" s="2" t="s">
        <v>663</v>
      </c>
      <c r="J156" s="2" t="s">
        <v>664</v>
      </c>
      <c r="K156" s="2" t="s">
        <v>28</v>
      </c>
      <c r="L156">
        <f t="shared" si="2"/>
        <v>56</v>
      </c>
    </row>
    <row r="157" spans="1:12">
      <c r="A157" s="5">
        <v>156</v>
      </c>
      <c r="B157" s="5">
        <v>11</v>
      </c>
      <c r="C157" s="5">
        <v>10</v>
      </c>
      <c r="D157" s="6" t="s">
        <v>665</v>
      </c>
      <c r="E157" s="7" t="s">
        <v>666</v>
      </c>
      <c r="F157" s="6" t="s">
        <v>9</v>
      </c>
      <c r="G157" s="6" t="s">
        <v>136</v>
      </c>
      <c r="H157" s="7" t="s">
        <v>83</v>
      </c>
      <c r="I157" s="6" t="s">
        <v>667</v>
      </c>
      <c r="J157" s="6" t="s">
        <v>668</v>
      </c>
      <c r="K157" s="6" t="s">
        <v>28</v>
      </c>
      <c r="L157" s="8">
        <f t="shared" si="2"/>
        <v>150</v>
      </c>
    </row>
    <row r="158" spans="1:12">
      <c r="A158" s="1">
        <v>157</v>
      </c>
      <c r="B158" s="1">
        <v>146</v>
      </c>
      <c r="C158" s="1">
        <v>46</v>
      </c>
      <c r="D158" s="2" t="s">
        <v>669</v>
      </c>
      <c r="E158" s="3" t="s">
        <v>670</v>
      </c>
      <c r="F158" s="2" t="s">
        <v>59</v>
      </c>
      <c r="G158" s="2" t="s">
        <v>10</v>
      </c>
      <c r="H158" s="3" t="s">
        <v>386</v>
      </c>
      <c r="I158" s="2" t="s">
        <v>671</v>
      </c>
      <c r="J158" s="2" t="s">
        <v>672</v>
      </c>
      <c r="K158" s="2" t="s">
        <v>28</v>
      </c>
      <c r="L158">
        <f t="shared" ref="L158:L221" si="3">IF(G158="M",IF(B158&lt;200,201-B158,1),IF(B158&lt;40,205-(B158*5),1))</f>
        <v>55</v>
      </c>
    </row>
    <row r="159" spans="1:12">
      <c r="A159" s="1">
        <v>158</v>
      </c>
      <c r="B159" s="1">
        <v>147</v>
      </c>
      <c r="C159" s="1">
        <v>47</v>
      </c>
      <c r="D159" s="2" t="s">
        <v>673</v>
      </c>
      <c r="E159" s="3" t="s">
        <v>674</v>
      </c>
      <c r="F159" s="2" t="s">
        <v>59</v>
      </c>
      <c r="G159" s="2" t="s">
        <v>10</v>
      </c>
      <c r="H159" s="3" t="s">
        <v>20</v>
      </c>
      <c r="I159" s="2" t="s">
        <v>675</v>
      </c>
      <c r="J159" s="2" t="s">
        <v>676</v>
      </c>
      <c r="K159" s="2" t="s">
        <v>28</v>
      </c>
      <c r="L159">
        <f t="shared" si="3"/>
        <v>54</v>
      </c>
    </row>
    <row r="160" spans="1:12">
      <c r="A160" s="1">
        <v>159</v>
      </c>
      <c r="B160" s="1">
        <v>148</v>
      </c>
      <c r="C160" s="1">
        <v>48</v>
      </c>
      <c r="D160" s="2" t="s">
        <v>677</v>
      </c>
      <c r="E160" s="3" t="s">
        <v>678</v>
      </c>
      <c r="F160" s="2" t="s">
        <v>59</v>
      </c>
      <c r="G160" s="2" t="s">
        <v>10</v>
      </c>
      <c r="H160" s="3" t="s">
        <v>565</v>
      </c>
      <c r="I160" s="2" t="s">
        <v>675</v>
      </c>
      <c r="J160" s="2" t="s">
        <v>679</v>
      </c>
      <c r="K160" s="2" t="s">
        <v>28</v>
      </c>
      <c r="L160">
        <f t="shared" si="3"/>
        <v>53</v>
      </c>
    </row>
    <row r="161" spans="1:12">
      <c r="A161" s="5">
        <v>160</v>
      </c>
      <c r="B161" s="5">
        <v>149</v>
      </c>
      <c r="C161" s="5">
        <v>12</v>
      </c>
      <c r="D161" s="6" t="s">
        <v>680</v>
      </c>
      <c r="E161" s="7" t="s">
        <v>681</v>
      </c>
      <c r="F161" s="6" t="s">
        <v>351</v>
      </c>
      <c r="G161" s="6" t="s">
        <v>10</v>
      </c>
      <c r="H161" s="7" t="s">
        <v>83</v>
      </c>
      <c r="I161" s="6" t="s">
        <v>682</v>
      </c>
      <c r="J161" s="6" t="s">
        <v>683</v>
      </c>
      <c r="K161" s="6" t="s">
        <v>28</v>
      </c>
      <c r="L161" s="8">
        <f t="shared" si="3"/>
        <v>52</v>
      </c>
    </row>
    <row r="162" spans="1:12">
      <c r="A162" s="1">
        <v>161</v>
      </c>
      <c r="B162" s="1">
        <v>12</v>
      </c>
      <c r="C162" s="1">
        <v>11</v>
      </c>
      <c r="D162" s="2" t="s">
        <v>684</v>
      </c>
      <c r="E162" s="3" t="s">
        <v>685</v>
      </c>
      <c r="F162" s="2" t="s">
        <v>9</v>
      </c>
      <c r="G162" s="2" t="s">
        <v>136</v>
      </c>
      <c r="H162" s="3" t="s">
        <v>146</v>
      </c>
      <c r="I162" s="2" t="s">
        <v>686</v>
      </c>
      <c r="J162" s="2" t="s">
        <v>687</v>
      </c>
      <c r="K162" s="2" t="s">
        <v>28</v>
      </c>
      <c r="L162">
        <f t="shared" si="3"/>
        <v>145</v>
      </c>
    </row>
    <row r="163" spans="1:12">
      <c r="A163" s="5">
        <v>162</v>
      </c>
      <c r="B163" s="5">
        <v>150</v>
      </c>
      <c r="C163" s="5">
        <v>49</v>
      </c>
      <c r="D163" s="6" t="s">
        <v>688</v>
      </c>
      <c r="E163" s="7" t="s">
        <v>689</v>
      </c>
      <c r="F163" s="6" t="s">
        <v>59</v>
      </c>
      <c r="G163" s="6" t="s">
        <v>10</v>
      </c>
      <c r="H163" s="7" t="s">
        <v>83</v>
      </c>
      <c r="I163" s="6" t="s">
        <v>690</v>
      </c>
      <c r="J163" s="6" t="s">
        <v>691</v>
      </c>
      <c r="K163" s="6" t="s">
        <v>28</v>
      </c>
      <c r="L163" s="8">
        <f t="shared" si="3"/>
        <v>51</v>
      </c>
    </row>
    <row r="164" spans="1:12">
      <c r="A164" s="1">
        <v>163</v>
      </c>
      <c r="B164" s="1">
        <v>151</v>
      </c>
      <c r="C164" s="1">
        <v>89</v>
      </c>
      <c r="D164" s="2" t="s">
        <v>692</v>
      </c>
      <c r="E164" s="3" t="s">
        <v>693</v>
      </c>
      <c r="F164" s="2" t="s">
        <v>9</v>
      </c>
      <c r="G164" s="2" t="s">
        <v>10</v>
      </c>
      <c r="H164" s="3" t="s">
        <v>261</v>
      </c>
      <c r="I164" s="2" t="s">
        <v>694</v>
      </c>
      <c r="J164" s="2" t="s">
        <v>695</v>
      </c>
      <c r="K164" s="2" t="s">
        <v>28</v>
      </c>
      <c r="L164">
        <f t="shared" si="3"/>
        <v>50</v>
      </c>
    </row>
    <row r="165" spans="1:12">
      <c r="A165" s="1">
        <v>164</v>
      </c>
      <c r="B165" s="1">
        <v>152</v>
      </c>
      <c r="C165" s="1">
        <v>50</v>
      </c>
      <c r="D165" s="2" t="s">
        <v>696</v>
      </c>
      <c r="E165" s="3" t="s">
        <v>697</v>
      </c>
      <c r="F165" s="2" t="s">
        <v>59</v>
      </c>
      <c r="G165" s="2" t="s">
        <v>10</v>
      </c>
      <c r="H165" s="3" t="s">
        <v>248</v>
      </c>
      <c r="I165" s="2" t="s">
        <v>698</v>
      </c>
      <c r="J165" s="2" t="s">
        <v>699</v>
      </c>
      <c r="K165" s="2" t="s">
        <v>28</v>
      </c>
      <c r="L165">
        <f t="shared" si="3"/>
        <v>49</v>
      </c>
    </row>
    <row r="166" spans="1:12">
      <c r="A166" s="5">
        <v>165</v>
      </c>
      <c r="B166" s="5">
        <v>13</v>
      </c>
      <c r="C166" s="5">
        <v>12</v>
      </c>
      <c r="D166" s="6" t="s">
        <v>700</v>
      </c>
      <c r="E166" s="7" t="s">
        <v>701</v>
      </c>
      <c r="F166" s="6" t="s">
        <v>9</v>
      </c>
      <c r="G166" s="6" t="s">
        <v>136</v>
      </c>
      <c r="H166" s="7" t="s">
        <v>83</v>
      </c>
      <c r="I166" s="6" t="s">
        <v>702</v>
      </c>
      <c r="J166" s="6" t="s">
        <v>703</v>
      </c>
      <c r="K166" s="6" t="s">
        <v>28</v>
      </c>
      <c r="L166" s="8">
        <f t="shared" si="3"/>
        <v>140</v>
      </c>
    </row>
    <row r="167" spans="1:12">
      <c r="A167" s="1">
        <v>166</v>
      </c>
      <c r="B167" s="1">
        <v>153</v>
      </c>
      <c r="C167" s="1">
        <v>90</v>
      </c>
      <c r="D167" s="2" t="s">
        <v>704</v>
      </c>
      <c r="E167" s="3" t="s">
        <v>705</v>
      </c>
      <c r="F167" s="2" t="s">
        <v>9</v>
      </c>
      <c r="G167" s="2" t="s">
        <v>10</v>
      </c>
      <c r="H167" s="3" t="s">
        <v>342</v>
      </c>
      <c r="I167" s="2" t="s">
        <v>706</v>
      </c>
      <c r="J167" s="2" t="s">
        <v>707</v>
      </c>
      <c r="K167" s="2" t="s">
        <v>28</v>
      </c>
      <c r="L167">
        <f t="shared" si="3"/>
        <v>48</v>
      </c>
    </row>
    <row r="168" spans="1:12">
      <c r="A168" s="1">
        <v>167</v>
      </c>
      <c r="B168" s="1">
        <v>14</v>
      </c>
      <c r="C168" s="1">
        <v>13</v>
      </c>
      <c r="D168" s="2" t="s">
        <v>708</v>
      </c>
      <c r="E168" s="3" t="s">
        <v>709</v>
      </c>
      <c r="F168" s="2" t="s">
        <v>9</v>
      </c>
      <c r="G168" s="2" t="s">
        <v>136</v>
      </c>
      <c r="H168" s="3" t="s">
        <v>543</v>
      </c>
      <c r="I168" s="2" t="s">
        <v>710</v>
      </c>
      <c r="J168" s="2" t="s">
        <v>711</v>
      </c>
      <c r="K168" s="2" t="s">
        <v>28</v>
      </c>
      <c r="L168">
        <f t="shared" si="3"/>
        <v>135</v>
      </c>
    </row>
    <row r="169" spans="1:12">
      <c r="A169" s="1">
        <v>168</v>
      </c>
      <c r="B169" s="1">
        <v>154</v>
      </c>
      <c r="C169" s="1">
        <v>91</v>
      </c>
      <c r="D169" s="2" t="s">
        <v>712</v>
      </c>
      <c r="E169" s="3" t="s">
        <v>713</v>
      </c>
      <c r="F169" s="2" t="s">
        <v>9</v>
      </c>
      <c r="G169" s="2" t="s">
        <v>10</v>
      </c>
      <c r="H169" s="3" t="s">
        <v>714</v>
      </c>
      <c r="I169" s="2" t="s">
        <v>715</v>
      </c>
      <c r="J169" s="2" t="s">
        <v>716</v>
      </c>
      <c r="K169" s="2" t="s">
        <v>28</v>
      </c>
      <c r="L169">
        <f t="shared" si="3"/>
        <v>47</v>
      </c>
    </row>
    <row r="170" spans="1:12">
      <c r="A170" s="1">
        <v>169</v>
      </c>
      <c r="B170" s="1">
        <v>15</v>
      </c>
      <c r="C170" s="1">
        <v>14</v>
      </c>
      <c r="D170" s="2" t="s">
        <v>717</v>
      </c>
      <c r="E170" s="3" t="s">
        <v>718</v>
      </c>
      <c r="F170" s="2" t="s">
        <v>9</v>
      </c>
      <c r="G170" s="2" t="s">
        <v>136</v>
      </c>
      <c r="H170" s="3" t="s">
        <v>60</v>
      </c>
      <c r="I170" s="2" t="s">
        <v>719</v>
      </c>
      <c r="J170" s="2" t="s">
        <v>720</v>
      </c>
      <c r="K170" s="2" t="s">
        <v>28</v>
      </c>
      <c r="L170">
        <f t="shared" si="3"/>
        <v>130</v>
      </c>
    </row>
    <row r="171" spans="1:12">
      <c r="A171" s="1">
        <v>170</v>
      </c>
      <c r="B171" s="1">
        <v>155</v>
      </c>
      <c r="C171" s="1">
        <v>92</v>
      </c>
      <c r="D171" s="2" t="s">
        <v>721</v>
      </c>
      <c r="E171" s="3" t="s">
        <v>722</v>
      </c>
      <c r="F171" s="2" t="s">
        <v>9</v>
      </c>
      <c r="G171" s="2" t="s">
        <v>10</v>
      </c>
      <c r="H171" s="3" t="s">
        <v>20</v>
      </c>
      <c r="I171" s="2" t="s">
        <v>723</v>
      </c>
      <c r="J171" s="2" t="s">
        <v>724</v>
      </c>
      <c r="K171" s="2" t="s">
        <v>28</v>
      </c>
      <c r="L171">
        <f t="shared" si="3"/>
        <v>46</v>
      </c>
    </row>
    <row r="172" spans="1:12">
      <c r="A172" s="1">
        <v>171</v>
      </c>
      <c r="B172" s="1">
        <v>156</v>
      </c>
      <c r="C172" s="1">
        <v>13</v>
      </c>
      <c r="D172" s="2" t="s">
        <v>725</v>
      </c>
      <c r="E172" s="3" t="s">
        <v>726</v>
      </c>
      <c r="F172" s="2" t="s">
        <v>351</v>
      </c>
      <c r="G172" s="2" t="s">
        <v>10</v>
      </c>
      <c r="H172" s="3" t="s">
        <v>292</v>
      </c>
      <c r="I172" s="2" t="s">
        <v>727</v>
      </c>
      <c r="J172" s="2" t="s">
        <v>728</v>
      </c>
      <c r="K172" s="2" t="s">
        <v>28</v>
      </c>
      <c r="L172">
        <f t="shared" si="3"/>
        <v>45</v>
      </c>
    </row>
    <row r="173" spans="1:12">
      <c r="A173" s="1">
        <v>172</v>
      </c>
      <c r="B173" s="1">
        <v>157</v>
      </c>
      <c r="C173" s="1">
        <v>14</v>
      </c>
      <c r="D173" s="2" t="s">
        <v>729</v>
      </c>
      <c r="E173" s="3" t="s">
        <v>730</v>
      </c>
      <c r="F173" s="2" t="s">
        <v>351</v>
      </c>
      <c r="G173" s="2" t="s">
        <v>10</v>
      </c>
      <c r="H173" s="3" t="s">
        <v>590</v>
      </c>
      <c r="I173" s="2" t="s">
        <v>731</v>
      </c>
      <c r="J173" s="2" t="s">
        <v>732</v>
      </c>
      <c r="K173" s="2" t="s">
        <v>28</v>
      </c>
      <c r="L173">
        <f t="shared" si="3"/>
        <v>44</v>
      </c>
    </row>
    <row r="174" spans="1:12">
      <c r="A174" s="1">
        <v>173</v>
      </c>
      <c r="B174" s="1">
        <v>16</v>
      </c>
      <c r="C174" s="1">
        <v>2</v>
      </c>
      <c r="D174" s="2" t="s">
        <v>733</v>
      </c>
      <c r="E174" s="3" t="s">
        <v>734</v>
      </c>
      <c r="F174" s="2" t="s">
        <v>59</v>
      </c>
      <c r="G174" s="2" t="s">
        <v>136</v>
      </c>
      <c r="H174" s="3" t="s">
        <v>60</v>
      </c>
      <c r="I174" s="2" t="s">
        <v>735</v>
      </c>
      <c r="J174" s="2" t="s">
        <v>736</v>
      </c>
      <c r="K174" s="2" t="s">
        <v>28</v>
      </c>
      <c r="L174">
        <f t="shared" si="3"/>
        <v>125</v>
      </c>
    </row>
    <row r="175" spans="1:12">
      <c r="A175" s="1">
        <v>174</v>
      </c>
      <c r="B175" s="1">
        <v>158</v>
      </c>
      <c r="C175" s="1">
        <v>51</v>
      </c>
      <c r="D175" s="2" t="s">
        <v>737</v>
      </c>
      <c r="E175" s="3" t="s">
        <v>738</v>
      </c>
      <c r="F175" s="2" t="s">
        <v>59</v>
      </c>
      <c r="G175" s="2" t="s">
        <v>10</v>
      </c>
      <c r="H175" s="3" t="s">
        <v>337</v>
      </c>
      <c r="I175" s="2" t="s">
        <v>735</v>
      </c>
      <c r="J175" s="2" t="s">
        <v>739</v>
      </c>
      <c r="K175" s="2" t="s">
        <v>28</v>
      </c>
      <c r="L175">
        <f t="shared" si="3"/>
        <v>43</v>
      </c>
    </row>
    <row r="176" spans="1:12">
      <c r="A176" s="1">
        <v>175</v>
      </c>
      <c r="B176" s="1">
        <v>159</v>
      </c>
      <c r="C176" s="1">
        <v>93</v>
      </c>
      <c r="D176" s="2" t="s">
        <v>740</v>
      </c>
      <c r="E176" s="3" t="s">
        <v>741</v>
      </c>
      <c r="F176" s="2" t="s">
        <v>9</v>
      </c>
      <c r="G176" s="2" t="s">
        <v>10</v>
      </c>
      <c r="I176" s="2" t="s">
        <v>742</v>
      </c>
      <c r="J176" s="2" t="s">
        <v>743</v>
      </c>
      <c r="K176" s="2" t="s">
        <v>28</v>
      </c>
      <c r="L176">
        <f t="shared" si="3"/>
        <v>42</v>
      </c>
    </row>
    <row r="177" spans="1:12">
      <c r="A177" s="1">
        <v>176</v>
      </c>
      <c r="B177" s="1">
        <v>160</v>
      </c>
      <c r="C177" s="1">
        <v>94</v>
      </c>
      <c r="D177" s="2" t="s">
        <v>744</v>
      </c>
      <c r="E177" s="3" t="s">
        <v>745</v>
      </c>
      <c r="F177" s="2" t="s">
        <v>9</v>
      </c>
      <c r="G177" s="2" t="s">
        <v>10</v>
      </c>
      <c r="H177" s="3" t="s">
        <v>20</v>
      </c>
      <c r="I177" s="2" t="s">
        <v>746</v>
      </c>
      <c r="J177" s="2" t="s">
        <v>747</v>
      </c>
      <c r="K177" s="2" t="s">
        <v>28</v>
      </c>
      <c r="L177">
        <f t="shared" si="3"/>
        <v>41</v>
      </c>
    </row>
    <row r="178" spans="1:12">
      <c r="A178" s="1">
        <v>177</v>
      </c>
      <c r="B178" s="1">
        <v>161</v>
      </c>
      <c r="C178" s="1">
        <v>95</v>
      </c>
      <c r="D178" s="2" t="s">
        <v>748</v>
      </c>
      <c r="E178" s="3" t="s">
        <v>749</v>
      </c>
      <c r="F178" s="2" t="s">
        <v>9</v>
      </c>
      <c r="G178" s="2" t="s">
        <v>10</v>
      </c>
      <c r="H178" s="3" t="s">
        <v>225</v>
      </c>
      <c r="I178" s="2" t="s">
        <v>750</v>
      </c>
      <c r="J178" s="2" t="s">
        <v>751</v>
      </c>
      <c r="K178" s="2" t="s">
        <v>28</v>
      </c>
      <c r="L178">
        <f t="shared" si="3"/>
        <v>40</v>
      </c>
    </row>
    <row r="179" spans="1:12">
      <c r="A179" s="1">
        <v>178</v>
      </c>
      <c r="B179" s="1">
        <v>162</v>
      </c>
      <c r="C179" s="1">
        <v>15</v>
      </c>
      <c r="D179" s="2" t="s">
        <v>752</v>
      </c>
      <c r="E179" s="3" t="s">
        <v>753</v>
      </c>
      <c r="F179" s="2" t="s">
        <v>351</v>
      </c>
      <c r="G179" s="2" t="s">
        <v>10</v>
      </c>
      <c r="H179" s="3" t="s">
        <v>754</v>
      </c>
      <c r="I179" s="2" t="s">
        <v>755</v>
      </c>
      <c r="J179" s="2" t="s">
        <v>756</v>
      </c>
      <c r="K179" s="2" t="s">
        <v>28</v>
      </c>
      <c r="L179">
        <f t="shared" si="3"/>
        <v>39</v>
      </c>
    </row>
    <row r="180" spans="1:12">
      <c r="A180" s="1">
        <v>179</v>
      </c>
      <c r="B180" s="1">
        <v>163</v>
      </c>
      <c r="C180" s="1">
        <v>96</v>
      </c>
      <c r="D180" s="2" t="s">
        <v>757</v>
      </c>
      <c r="E180" s="3" t="s">
        <v>758</v>
      </c>
      <c r="F180" s="2" t="s">
        <v>9</v>
      </c>
      <c r="G180" s="2" t="s">
        <v>10</v>
      </c>
      <c r="H180" s="3" t="s">
        <v>406</v>
      </c>
      <c r="I180" s="2" t="s">
        <v>759</v>
      </c>
      <c r="J180" s="2" t="s">
        <v>760</v>
      </c>
      <c r="K180" s="2" t="s">
        <v>28</v>
      </c>
      <c r="L180">
        <f t="shared" si="3"/>
        <v>38</v>
      </c>
    </row>
    <row r="181" spans="1:12">
      <c r="A181" s="1">
        <v>180</v>
      </c>
      <c r="B181" s="1">
        <v>164</v>
      </c>
      <c r="C181" s="1">
        <v>97</v>
      </c>
      <c r="D181" s="2" t="s">
        <v>761</v>
      </c>
      <c r="E181" s="3" t="s">
        <v>762</v>
      </c>
      <c r="F181" s="2" t="s">
        <v>9</v>
      </c>
      <c r="G181" s="2" t="s">
        <v>10</v>
      </c>
      <c r="H181" s="3" t="s">
        <v>337</v>
      </c>
      <c r="I181" s="2" t="s">
        <v>763</v>
      </c>
      <c r="J181" s="2" t="s">
        <v>764</v>
      </c>
      <c r="K181" s="2" t="s">
        <v>28</v>
      </c>
      <c r="L181">
        <f t="shared" si="3"/>
        <v>37</v>
      </c>
    </row>
    <row r="182" spans="1:12">
      <c r="A182" s="1">
        <v>181</v>
      </c>
      <c r="B182" s="1">
        <v>165</v>
      </c>
      <c r="C182" s="1">
        <v>98</v>
      </c>
      <c r="D182" s="2" t="s">
        <v>765</v>
      </c>
      <c r="E182" s="3" t="s">
        <v>766</v>
      </c>
      <c r="F182" s="2" t="s">
        <v>9</v>
      </c>
      <c r="G182" s="2" t="s">
        <v>10</v>
      </c>
      <c r="H182" s="3" t="s">
        <v>188</v>
      </c>
      <c r="I182" s="2" t="s">
        <v>767</v>
      </c>
      <c r="J182" s="2" t="s">
        <v>768</v>
      </c>
      <c r="K182" s="2" t="s">
        <v>28</v>
      </c>
      <c r="L182">
        <f t="shared" si="3"/>
        <v>36</v>
      </c>
    </row>
    <row r="183" spans="1:12">
      <c r="A183" s="1">
        <v>182</v>
      </c>
      <c r="B183" s="1">
        <v>166</v>
      </c>
      <c r="C183" s="1">
        <v>99</v>
      </c>
      <c r="D183" s="2" t="s">
        <v>769</v>
      </c>
      <c r="E183" s="3" t="s">
        <v>770</v>
      </c>
      <c r="F183" s="2" t="s">
        <v>9</v>
      </c>
      <c r="G183" s="2" t="s">
        <v>10</v>
      </c>
      <c r="H183" s="3" t="s">
        <v>386</v>
      </c>
      <c r="I183" s="2" t="s">
        <v>771</v>
      </c>
      <c r="J183" s="2" t="s">
        <v>772</v>
      </c>
      <c r="K183" s="2" t="s">
        <v>28</v>
      </c>
      <c r="L183">
        <f t="shared" si="3"/>
        <v>35</v>
      </c>
    </row>
    <row r="184" spans="1:12">
      <c r="A184" s="1">
        <v>183</v>
      </c>
      <c r="B184" s="1">
        <v>167</v>
      </c>
      <c r="C184" s="1">
        <v>16</v>
      </c>
      <c r="D184" s="2" t="s">
        <v>773</v>
      </c>
      <c r="E184" s="3" t="s">
        <v>774</v>
      </c>
      <c r="F184" s="2" t="s">
        <v>351</v>
      </c>
      <c r="G184" s="2" t="s">
        <v>10</v>
      </c>
      <c r="H184" s="3" t="s">
        <v>20</v>
      </c>
      <c r="I184" s="2" t="s">
        <v>775</v>
      </c>
      <c r="J184" s="2" t="s">
        <v>772</v>
      </c>
      <c r="K184" s="2" t="s">
        <v>28</v>
      </c>
      <c r="L184">
        <f t="shared" si="3"/>
        <v>34</v>
      </c>
    </row>
    <row r="185" spans="1:12">
      <c r="A185" s="1">
        <v>184</v>
      </c>
      <c r="B185" s="1">
        <v>168</v>
      </c>
      <c r="C185" s="1">
        <v>100</v>
      </c>
      <c r="D185" s="2" t="s">
        <v>776</v>
      </c>
      <c r="E185" s="3" t="s">
        <v>777</v>
      </c>
      <c r="F185" s="2" t="s">
        <v>9</v>
      </c>
      <c r="G185" s="2" t="s">
        <v>10</v>
      </c>
      <c r="H185" s="3" t="s">
        <v>20</v>
      </c>
      <c r="I185" s="2" t="s">
        <v>778</v>
      </c>
      <c r="J185" s="2" t="s">
        <v>779</v>
      </c>
      <c r="K185" s="2" t="s">
        <v>28</v>
      </c>
      <c r="L185">
        <f t="shared" si="3"/>
        <v>33</v>
      </c>
    </row>
    <row r="186" spans="1:12">
      <c r="A186" s="1">
        <v>185</v>
      </c>
      <c r="B186" s="1">
        <v>169</v>
      </c>
      <c r="C186" s="1">
        <v>101</v>
      </c>
      <c r="D186" s="2" t="s">
        <v>780</v>
      </c>
      <c r="E186" s="3" t="s">
        <v>781</v>
      </c>
      <c r="F186" s="2" t="s">
        <v>9</v>
      </c>
      <c r="G186" s="2" t="s">
        <v>10</v>
      </c>
      <c r="H186" s="3" t="s">
        <v>128</v>
      </c>
      <c r="I186" s="2" t="s">
        <v>782</v>
      </c>
      <c r="J186" s="2" t="s">
        <v>783</v>
      </c>
      <c r="K186" s="2" t="s">
        <v>28</v>
      </c>
      <c r="L186">
        <f t="shared" si="3"/>
        <v>32</v>
      </c>
    </row>
    <row r="187" spans="1:12">
      <c r="A187" s="1">
        <v>186</v>
      </c>
      <c r="B187" s="1">
        <v>170</v>
      </c>
      <c r="C187" s="1">
        <v>52</v>
      </c>
      <c r="D187" s="2" t="s">
        <v>784</v>
      </c>
      <c r="E187" s="3" t="s">
        <v>785</v>
      </c>
      <c r="F187" s="2" t="s">
        <v>59</v>
      </c>
      <c r="G187" s="2" t="s">
        <v>10</v>
      </c>
      <c r="H187" s="3" t="s">
        <v>248</v>
      </c>
      <c r="I187" s="2" t="s">
        <v>786</v>
      </c>
      <c r="J187" s="2" t="s">
        <v>787</v>
      </c>
      <c r="K187" s="2" t="s">
        <v>28</v>
      </c>
      <c r="L187">
        <f t="shared" si="3"/>
        <v>31</v>
      </c>
    </row>
    <row r="188" spans="1:12">
      <c r="A188" s="1">
        <v>187</v>
      </c>
      <c r="B188" s="1">
        <v>171</v>
      </c>
      <c r="C188" s="1">
        <v>102</v>
      </c>
      <c r="D188" s="2" t="s">
        <v>788</v>
      </c>
      <c r="E188" s="3" t="s">
        <v>789</v>
      </c>
      <c r="F188" s="2" t="s">
        <v>9</v>
      </c>
      <c r="G188" s="2" t="s">
        <v>10</v>
      </c>
      <c r="H188" s="3" t="s">
        <v>790</v>
      </c>
      <c r="I188" s="2" t="s">
        <v>786</v>
      </c>
      <c r="J188" s="2" t="s">
        <v>791</v>
      </c>
      <c r="K188" s="2" t="s">
        <v>28</v>
      </c>
      <c r="L188">
        <f t="shared" si="3"/>
        <v>30</v>
      </c>
    </row>
    <row r="189" spans="1:12">
      <c r="A189" s="1">
        <v>188</v>
      </c>
      <c r="B189" s="1">
        <v>172</v>
      </c>
      <c r="C189" s="1">
        <v>103</v>
      </c>
      <c r="D189" s="2" t="s">
        <v>792</v>
      </c>
      <c r="E189" s="3" t="s">
        <v>793</v>
      </c>
      <c r="F189" s="2" t="s">
        <v>9</v>
      </c>
      <c r="G189" s="2" t="s">
        <v>10</v>
      </c>
      <c r="H189" s="3" t="s">
        <v>565</v>
      </c>
      <c r="I189" s="2" t="s">
        <v>794</v>
      </c>
      <c r="J189" s="2" t="s">
        <v>795</v>
      </c>
      <c r="K189" s="2" t="s">
        <v>28</v>
      </c>
      <c r="L189">
        <f t="shared" si="3"/>
        <v>29</v>
      </c>
    </row>
    <row r="190" spans="1:12">
      <c r="A190" s="1">
        <v>189</v>
      </c>
      <c r="B190" s="1">
        <v>173</v>
      </c>
      <c r="C190" s="1">
        <v>104</v>
      </c>
      <c r="D190" s="2" t="s">
        <v>796</v>
      </c>
      <c r="E190" s="3" t="s">
        <v>797</v>
      </c>
      <c r="F190" s="2" t="s">
        <v>9</v>
      </c>
      <c r="G190" s="2" t="s">
        <v>10</v>
      </c>
      <c r="H190" s="3" t="s">
        <v>565</v>
      </c>
      <c r="I190" s="2" t="s">
        <v>794</v>
      </c>
      <c r="J190" s="2" t="s">
        <v>795</v>
      </c>
      <c r="K190" s="2" t="s">
        <v>28</v>
      </c>
      <c r="L190">
        <f t="shared" si="3"/>
        <v>28</v>
      </c>
    </row>
    <row r="191" spans="1:12">
      <c r="A191" s="1">
        <v>190</v>
      </c>
      <c r="B191" s="1">
        <v>174</v>
      </c>
      <c r="C191" s="1">
        <v>105</v>
      </c>
      <c r="D191" s="2" t="s">
        <v>798</v>
      </c>
      <c r="E191" s="3" t="s">
        <v>799</v>
      </c>
      <c r="F191" s="2" t="s">
        <v>9</v>
      </c>
      <c r="G191" s="2" t="s">
        <v>10</v>
      </c>
      <c r="H191" s="3" t="s">
        <v>70</v>
      </c>
      <c r="I191" s="2" t="s">
        <v>800</v>
      </c>
      <c r="J191" s="2" t="s">
        <v>801</v>
      </c>
      <c r="K191" s="2" t="s">
        <v>28</v>
      </c>
      <c r="L191">
        <f t="shared" si="3"/>
        <v>27</v>
      </c>
    </row>
    <row r="192" spans="1:12">
      <c r="A192" s="1">
        <v>191</v>
      </c>
      <c r="B192" s="1">
        <v>17</v>
      </c>
      <c r="C192" s="1">
        <v>15</v>
      </c>
      <c r="D192" s="2" t="s">
        <v>802</v>
      </c>
      <c r="E192" s="3" t="s">
        <v>803</v>
      </c>
      <c r="F192" s="2" t="s">
        <v>9</v>
      </c>
      <c r="G192" s="2" t="s">
        <v>136</v>
      </c>
      <c r="H192" s="3" t="s">
        <v>188</v>
      </c>
      <c r="I192" s="2" t="s">
        <v>804</v>
      </c>
      <c r="J192" s="2" t="s">
        <v>805</v>
      </c>
      <c r="K192" s="2" t="s">
        <v>28</v>
      </c>
      <c r="L192">
        <f t="shared" si="3"/>
        <v>120</v>
      </c>
    </row>
    <row r="193" spans="1:12">
      <c r="A193" s="1">
        <v>192</v>
      </c>
      <c r="B193" s="1">
        <v>175</v>
      </c>
      <c r="C193" s="1">
        <v>106</v>
      </c>
      <c r="D193" s="2" t="s">
        <v>806</v>
      </c>
      <c r="E193" s="3" t="s">
        <v>807</v>
      </c>
      <c r="F193" s="2" t="s">
        <v>9</v>
      </c>
      <c r="G193" s="2" t="s">
        <v>10</v>
      </c>
      <c r="H193" s="3" t="s">
        <v>342</v>
      </c>
      <c r="I193" s="2" t="s">
        <v>808</v>
      </c>
      <c r="J193" s="2" t="s">
        <v>809</v>
      </c>
      <c r="K193" s="2" t="s">
        <v>28</v>
      </c>
      <c r="L193">
        <f t="shared" si="3"/>
        <v>26</v>
      </c>
    </row>
    <row r="194" spans="1:12">
      <c r="A194" s="1">
        <v>193</v>
      </c>
      <c r="B194" s="1">
        <v>176</v>
      </c>
      <c r="C194" s="1">
        <v>17</v>
      </c>
      <c r="D194" s="2" t="s">
        <v>810</v>
      </c>
      <c r="E194" s="3" t="s">
        <v>811</v>
      </c>
      <c r="F194" s="2" t="s">
        <v>351</v>
      </c>
      <c r="G194" s="2" t="s">
        <v>10</v>
      </c>
      <c r="H194" s="3" t="s">
        <v>146</v>
      </c>
      <c r="I194" s="2" t="s">
        <v>812</v>
      </c>
      <c r="J194" s="2" t="s">
        <v>813</v>
      </c>
      <c r="K194" s="2" t="s">
        <v>28</v>
      </c>
      <c r="L194">
        <f t="shared" si="3"/>
        <v>25</v>
      </c>
    </row>
    <row r="195" spans="1:12">
      <c r="A195" s="1">
        <v>194</v>
      </c>
      <c r="B195" s="1">
        <v>177</v>
      </c>
      <c r="C195" s="1">
        <v>107</v>
      </c>
      <c r="D195" s="2" t="s">
        <v>814</v>
      </c>
      <c r="E195" s="3" t="s">
        <v>815</v>
      </c>
      <c r="F195" s="2" t="s">
        <v>9</v>
      </c>
      <c r="G195" s="2" t="s">
        <v>10</v>
      </c>
      <c r="I195" s="2" t="s">
        <v>816</v>
      </c>
      <c r="J195" s="2" t="s">
        <v>817</v>
      </c>
      <c r="K195" s="2" t="s">
        <v>28</v>
      </c>
      <c r="L195">
        <f t="shared" si="3"/>
        <v>24</v>
      </c>
    </row>
    <row r="196" spans="1:12">
      <c r="A196" s="1">
        <v>195</v>
      </c>
      <c r="B196" s="1">
        <v>178</v>
      </c>
      <c r="C196" s="1">
        <v>53</v>
      </c>
      <c r="D196" s="2" t="s">
        <v>818</v>
      </c>
      <c r="E196" s="3" t="s">
        <v>819</v>
      </c>
      <c r="F196" s="2" t="s">
        <v>59</v>
      </c>
      <c r="G196" s="2" t="s">
        <v>10</v>
      </c>
      <c r="H196" s="3" t="s">
        <v>60</v>
      </c>
      <c r="I196" s="2" t="s">
        <v>820</v>
      </c>
      <c r="J196" s="2" t="s">
        <v>821</v>
      </c>
      <c r="K196" s="2" t="s">
        <v>28</v>
      </c>
      <c r="L196">
        <f t="shared" si="3"/>
        <v>23</v>
      </c>
    </row>
    <row r="197" spans="1:12">
      <c r="A197" s="1">
        <v>196</v>
      </c>
      <c r="B197" s="1">
        <v>18</v>
      </c>
      <c r="C197" s="1">
        <v>16</v>
      </c>
      <c r="D197" s="2" t="s">
        <v>822</v>
      </c>
      <c r="E197" s="3" t="s">
        <v>823</v>
      </c>
      <c r="F197" s="2" t="s">
        <v>9</v>
      </c>
      <c r="G197" s="2" t="s">
        <v>136</v>
      </c>
      <c r="H197" s="3" t="s">
        <v>128</v>
      </c>
      <c r="I197" s="2" t="s">
        <v>824</v>
      </c>
      <c r="J197" s="2" t="s">
        <v>825</v>
      </c>
      <c r="K197" s="2" t="s">
        <v>28</v>
      </c>
      <c r="L197">
        <f t="shared" si="3"/>
        <v>115</v>
      </c>
    </row>
    <row r="198" spans="1:12">
      <c r="A198" s="1">
        <v>197</v>
      </c>
      <c r="B198" s="1">
        <v>19</v>
      </c>
      <c r="C198" s="1">
        <v>3</v>
      </c>
      <c r="D198" s="2" t="s">
        <v>826</v>
      </c>
      <c r="E198" s="3" t="s">
        <v>827</v>
      </c>
      <c r="F198" s="2" t="s">
        <v>59</v>
      </c>
      <c r="G198" s="2" t="s">
        <v>136</v>
      </c>
      <c r="H198" s="3" t="s">
        <v>93</v>
      </c>
      <c r="I198" s="2" t="s">
        <v>828</v>
      </c>
      <c r="J198" s="2" t="s">
        <v>829</v>
      </c>
      <c r="K198" s="2" t="s">
        <v>28</v>
      </c>
      <c r="L198">
        <f t="shared" si="3"/>
        <v>110</v>
      </c>
    </row>
    <row r="199" spans="1:12">
      <c r="A199" s="1">
        <v>198</v>
      </c>
      <c r="B199" s="1">
        <v>179</v>
      </c>
      <c r="C199" s="1">
        <v>108</v>
      </c>
      <c r="D199" s="2" t="s">
        <v>830</v>
      </c>
      <c r="E199" s="3" t="s">
        <v>831</v>
      </c>
      <c r="F199" s="2" t="s">
        <v>9</v>
      </c>
      <c r="G199" s="2" t="s">
        <v>10</v>
      </c>
      <c r="H199" s="3" t="s">
        <v>253</v>
      </c>
      <c r="I199" s="2" t="s">
        <v>832</v>
      </c>
      <c r="J199" s="2" t="s">
        <v>833</v>
      </c>
      <c r="K199" s="2" t="s">
        <v>28</v>
      </c>
      <c r="L199">
        <f t="shared" si="3"/>
        <v>22</v>
      </c>
    </row>
    <row r="200" spans="1:12">
      <c r="A200" s="1">
        <v>199</v>
      </c>
      <c r="B200" s="1">
        <v>180</v>
      </c>
      <c r="C200" s="1">
        <v>109</v>
      </c>
      <c r="D200" s="2" t="s">
        <v>834</v>
      </c>
      <c r="E200" s="3" t="s">
        <v>835</v>
      </c>
      <c r="F200" s="2" t="s">
        <v>9</v>
      </c>
      <c r="G200" s="2" t="s">
        <v>10</v>
      </c>
      <c r="H200" s="3" t="s">
        <v>836</v>
      </c>
      <c r="I200" s="2" t="s">
        <v>837</v>
      </c>
      <c r="J200" s="2" t="s">
        <v>838</v>
      </c>
      <c r="K200" s="2" t="s">
        <v>28</v>
      </c>
      <c r="L200">
        <f t="shared" si="3"/>
        <v>21</v>
      </c>
    </row>
    <row r="201" spans="1:12">
      <c r="A201" s="1">
        <v>200</v>
      </c>
      <c r="B201" s="1">
        <v>20</v>
      </c>
      <c r="C201" s="1">
        <v>17</v>
      </c>
      <c r="D201" s="2" t="s">
        <v>839</v>
      </c>
      <c r="E201" s="3" t="s">
        <v>840</v>
      </c>
      <c r="F201" s="2" t="s">
        <v>9</v>
      </c>
      <c r="G201" s="2" t="s">
        <v>136</v>
      </c>
      <c r="H201" s="3" t="s">
        <v>248</v>
      </c>
      <c r="I201" s="2" t="s">
        <v>841</v>
      </c>
      <c r="J201" s="2" t="s">
        <v>842</v>
      </c>
      <c r="K201" s="2" t="s">
        <v>28</v>
      </c>
      <c r="L201">
        <f t="shared" si="3"/>
        <v>105</v>
      </c>
    </row>
    <row r="202" spans="1:12">
      <c r="A202" s="1">
        <v>201</v>
      </c>
      <c r="B202" s="1">
        <v>181</v>
      </c>
      <c r="C202" s="1">
        <v>110</v>
      </c>
      <c r="D202" s="2" t="s">
        <v>843</v>
      </c>
      <c r="E202" s="3" t="s">
        <v>844</v>
      </c>
      <c r="F202" s="2" t="s">
        <v>9</v>
      </c>
      <c r="G202" s="2" t="s">
        <v>10</v>
      </c>
      <c r="H202" s="3" t="s">
        <v>248</v>
      </c>
      <c r="I202" s="2" t="s">
        <v>841</v>
      </c>
      <c r="J202" s="2" t="s">
        <v>845</v>
      </c>
      <c r="K202" s="2" t="s">
        <v>28</v>
      </c>
      <c r="L202">
        <f t="shared" si="3"/>
        <v>20</v>
      </c>
    </row>
    <row r="203" spans="1:12">
      <c r="A203" s="1">
        <v>202</v>
      </c>
      <c r="B203" s="1">
        <v>21</v>
      </c>
      <c r="C203" s="1">
        <v>18</v>
      </c>
      <c r="D203" s="2" t="s">
        <v>846</v>
      </c>
      <c r="E203" s="3" t="s">
        <v>847</v>
      </c>
      <c r="F203" s="2" t="s">
        <v>9</v>
      </c>
      <c r="G203" s="2" t="s">
        <v>136</v>
      </c>
      <c r="H203" s="3" t="s">
        <v>538</v>
      </c>
      <c r="I203" s="2" t="s">
        <v>848</v>
      </c>
      <c r="J203" s="2" t="s">
        <v>849</v>
      </c>
      <c r="K203" s="2" t="s">
        <v>28</v>
      </c>
      <c r="L203">
        <f t="shared" si="3"/>
        <v>100</v>
      </c>
    </row>
    <row r="204" spans="1:12">
      <c r="A204" s="1">
        <v>203</v>
      </c>
      <c r="B204" s="1">
        <v>182</v>
      </c>
      <c r="C204" s="1">
        <v>111</v>
      </c>
      <c r="D204" s="2" t="s">
        <v>850</v>
      </c>
      <c r="E204" s="3" t="s">
        <v>851</v>
      </c>
      <c r="F204" s="2" t="s">
        <v>9</v>
      </c>
      <c r="G204" s="2" t="s">
        <v>10</v>
      </c>
      <c r="H204" s="3" t="s">
        <v>248</v>
      </c>
      <c r="I204" s="2" t="s">
        <v>852</v>
      </c>
      <c r="J204" s="2" t="s">
        <v>853</v>
      </c>
      <c r="K204" s="2" t="s">
        <v>28</v>
      </c>
      <c r="L204">
        <f t="shared" si="3"/>
        <v>19</v>
      </c>
    </row>
    <row r="205" spans="1:12">
      <c r="A205" s="1">
        <v>204</v>
      </c>
      <c r="B205" s="1">
        <v>22</v>
      </c>
      <c r="C205" s="1">
        <v>4</v>
      </c>
      <c r="D205" s="2" t="s">
        <v>854</v>
      </c>
      <c r="E205" s="3" t="s">
        <v>855</v>
      </c>
      <c r="F205" s="2" t="s">
        <v>59</v>
      </c>
      <c r="G205" s="2" t="s">
        <v>136</v>
      </c>
      <c r="H205" s="3" t="s">
        <v>248</v>
      </c>
      <c r="I205" s="2" t="s">
        <v>856</v>
      </c>
      <c r="J205" s="2" t="s">
        <v>857</v>
      </c>
      <c r="K205" s="2" t="s">
        <v>28</v>
      </c>
      <c r="L205">
        <f t="shared" si="3"/>
        <v>95</v>
      </c>
    </row>
    <row r="206" spans="1:12">
      <c r="A206" s="1">
        <v>205</v>
      </c>
      <c r="B206" s="1">
        <v>183</v>
      </c>
      <c r="C206" s="1">
        <v>18</v>
      </c>
      <c r="D206" s="2" t="s">
        <v>858</v>
      </c>
      <c r="E206" s="3" t="s">
        <v>859</v>
      </c>
      <c r="F206" s="2" t="s">
        <v>351</v>
      </c>
      <c r="G206" s="2" t="s">
        <v>10</v>
      </c>
      <c r="H206" s="3" t="s">
        <v>860</v>
      </c>
      <c r="I206" s="2" t="s">
        <v>861</v>
      </c>
      <c r="J206" s="2" t="s">
        <v>862</v>
      </c>
      <c r="K206" s="2" t="s">
        <v>28</v>
      </c>
      <c r="L206">
        <f t="shared" si="3"/>
        <v>18</v>
      </c>
    </row>
    <row r="207" spans="1:12">
      <c r="A207" s="1">
        <v>206</v>
      </c>
      <c r="B207" s="1">
        <v>23</v>
      </c>
      <c r="C207" s="1">
        <v>19</v>
      </c>
      <c r="D207" s="2" t="s">
        <v>863</v>
      </c>
      <c r="E207" s="3" t="s">
        <v>864</v>
      </c>
      <c r="F207" s="2" t="s">
        <v>9</v>
      </c>
      <c r="G207" s="2" t="s">
        <v>136</v>
      </c>
      <c r="H207" s="3" t="s">
        <v>146</v>
      </c>
      <c r="I207" s="2" t="s">
        <v>865</v>
      </c>
      <c r="J207" s="2" t="s">
        <v>866</v>
      </c>
      <c r="K207" s="2" t="s">
        <v>28</v>
      </c>
      <c r="L207">
        <f t="shared" si="3"/>
        <v>90</v>
      </c>
    </row>
    <row r="208" spans="1:12">
      <c r="A208" s="5">
        <v>207</v>
      </c>
      <c r="B208" s="5">
        <v>184</v>
      </c>
      <c r="C208" s="5">
        <v>112</v>
      </c>
      <c r="D208" s="6" t="s">
        <v>867</v>
      </c>
      <c r="E208" s="7" t="s">
        <v>868</v>
      </c>
      <c r="F208" s="6" t="s">
        <v>9</v>
      </c>
      <c r="G208" s="6" t="s">
        <v>10</v>
      </c>
      <c r="H208" s="7" t="s">
        <v>83</v>
      </c>
      <c r="I208" s="6" t="s">
        <v>869</v>
      </c>
      <c r="J208" s="6" t="s">
        <v>870</v>
      </c>
      <c r="K208" s="6" t="s">
        <v>28</v>
      </c>
      <c r="L208" s="8">
        <f t="shared" si="3"/>
        <v>17</v>
      </c>
    </row>
    <row r="209" spans="1:12">
      <c r="A209" s="1">
        <v>208</v>
      </c>
      <c r="B209" s="1">
        <v>185</v>
      </c>
      <c r="C209" s="1">
        <v>54</v>
      </c>
      <c r="D209" s="2" t="s">
        <v>871</v>
      </c>
      <c r="E209" s="3" t="s">
        <v>872</v>
      </c>
      <c r="F209" s="2" t="s">
        <v>59</v>
      </c>
      <c r="G209" s="2" t="s">
        <v>10</v>
      </c>
      <c r="H209" s="3" t="s">
        <v>128</v>
      </c>
      <c r="I209" s="2" t="s">
        <v>873</v>
      </c>
      <c r="J209" s="2" t="s">
        <v>874</v>
      </c>
      <c r="K209" s="2" t="s">
        <v>28</v>
      </c>
      <c r="L209">
        <f t="shared" si="3"/>
        <v>16</v>
      </c>
    </row>
    <row r="210" spans="1:12">
      <c r="A210" s="1">
        <v>209</v>
      </c>
      <c r="B210" s="1">
        <v>24</v>
      </c>
      <c r="C210" s="1">
        <v>20</v>
      </c>
      <c r="D210" s="2" t="s">
        <v>875</v>
      </c>
      <c r="E210" s="3" t="s">
        <v>876</v>
      </c>
      <c r="F210" s="2" t="s">
        <v>9</v>
      </c>
      <c r="G210" s="2" t="s">
        <v>136</v>
      </c>
      <c r="H210" s="3" t="s">
        <v>172</v>
      </c>
      <c r="I210" s="2" t="s">
        <v>877</v>
      </c>
      <c r="J210" s="2" t="s">
        <v>878</v>
      </c>
      <c r="K210" s="2" t="s">
        <v>28</v>
      </c>
      <c r="L210">
        <f t="shared" si="3"/>
        <v>85</v>
      </c>
    </row>
    <row r="211" spans="1:12">
      <c r="A211" s="1">
        <v>210</v>
      </c>
      <c r="B211" s="1">
        <v>186</v>
      </c>
      <c r="C211" s="1">
        <v>113</v>
      </c>
      <c r="D211" s="2" t="s">
        <v>879</v>
      </c>
      <c r="E211" s="3" t="s">
        <v>880</v>
      </c>
      <c r="F211" s="2" t="s">
        <v>9</v>
      </c>
      <c r="G211" s="2" t="s">
        <v>10</v>
      </c>
      <c r="H211" s="3" t="s">
        <v>248</v>
      </c>
      <c r="I211" s="2" t="s">
        <v>881</v>
      </c>
      <c r="J211" s="2" t="s">
        <v>878</v>
      </c>
      <c r="K211" s="2" t="s">
        <v>28</v>
      </c>
      <c r="L211">
        <f t="shared" si="3"/>
        <v>15</v>
      </c>
    </row>
    <row r="212" spans="1:12">
      <c r="A212" s="1">
        <v>211</v>
      </c>
      <c r="B212" s="1">
        <v>25</v>
      </c>
      <c r="C212" s="1">
        <v>21</v>
      </c>
      <c r="D212" s="2" t="s">
        <v>882</v>
      </c>
      <c r="E212" s="3" t="s">
        <v>883</v>
      </c>
      <c r="F212" s="2" t="s">
        <v>9</v>
      </c>
      <c r="G212" s="2" t="s">
        <v>136</v>
      </c>
      <c r="H212" s="3" t="s">
        <v>146</v>
      </c>
      <c r="I212" s="2" t="s">
        <v>884</v>
      </c>
      <c r="J212" s="2" t="s">
        <v>885</v>
      </c>
      <c r="K212" s="2" t="s">
        <v>28</v>
      </c>
      <c r="L212">
        <f t="shared" si="3"/>
        <v>80</v>
      </c>
    </row>
    <row r="213" spans="1:12">
      <c r="A213" s="1">
        <v>212</v>
      </c>
      <c r="B213" s="1">
        <v>187</v>
      </c>
      <c r="C213" s="1">
        <v>55</v>
      </c>
      <c r="D213" s="2" t="s">
        <v>886</v>
      </c>
      <c r="E213" s="3" t="s">
        <v>887</v>
      </c>
      <c r="F213" s="2" t="s">
        <v>59</v>
      </c>
      <c r="G213" s="2" t="s">
        <v>10</v>
      </c>
      <c r="H213" s="3" t="s">
        <v>60</v>
      </c>
      <c r="I213" s="2" t="s">
        <v>888</v>
      </c>
      <c r="J213" s="2" t="s">
        <v>889</v>
      </c>
      <c r="K213" s="2" t="s">
        <v>28</v>
      </c>
      <c r="L213">
        <f t="shared" si="3"/>
        <v>14</v>
      </c>
    </row>
    <row r="214" spans="1:12">
      <c r="A214" s="1">
        <v>213</v>
      </c>
      <c r="B214" s="1">
        <v>188</v>
      </c>
      <c r="C214" s="1">
        <v>114</v>
      </c>
      <c r="D214" s="2" t="s">
        <v>890</v>
      </c>
      <c r="E214" s="3" t="s">
        <v>891</v>
      </c>
      <c r="F214" s="2" t="s">
        <v>9</v>
      </c>
      <c r="G214" s="2" t="s">
        <v>10</v>
      </c>
      <c r="H214" s="3" t="s">
        <v>128</v>
      </c>
      <c r="I214" s="2" t="s">
        <v>892</v>
      </c>
      <c r="J214" s="2" t="s">
        <v>893</v>
      </c>
      <c r="K214" s="2" t="s">
        <v>28</v>
      </c>
      <c r="L214">
        <f t="shared" si="3"/>
        <v>13</v>
      </c>
    </row>
    <row r="215" spans="1:12">
      <c r="A215" s="1">
        <v>214</v>
      </c>
      <c r="B215" s="1">
        <v>189</v>
      </c>
      <c r="C215" s="1">
        <v>56</v>
      </c>
      <c r="D215" s="2" t="s">
        <v>894</v>
      </c>
      <c r="E215" s="3" t="s">
        <v>895</v>
      </c>
      <c r="F215" s="2" t="s">
        <v>59</v>
      </c>
      <c r="G215" s="2" t="s">
        <v>10</v>
      </c>
      <c r="H215" s="3" t="s">
        <v>590</v>
      </c>
      <c r="I215" s="2" t="s">
        <v>896</v>
      </c>
      <c r="J215" s="2" t="s">
        <v>897</v>
      </c>
      <c r="K215" s="2" t="s">
        <v>28</v>
      </c>
      <c r="L215">
        <f t="shared" si="3"/>
        <v>12</v>
      </c>
    </row>
    <row r="216" spans="1:12">
      <c r="A216" s="1">
        <v>215</v>
      </c>
      <c r="B216" s="1">
        <v>190</v>
      </c>
      <c r="C216" s="1">
        <v>115</v>
      </c>
      <c r="D216" s="2" t="s">
        <v>898</v>
      </c>
      <c r="E216" s="3" t="s">
        <v>899</v>
      </c>
      <c r="F216" s="2" t="s">
        <v>9</v>
      </c>
      <c r="G216" s="2" t="s">
        <v>10</v>
      </c>
      <c r="H216" s="3" t="s">
        <v>900</v>
      </c>
      <c r="I216" s="2" t="s">
        <v>901</v>
      </c>
      <c r="J216" s="2" t="s">
        <v>902</v>
      </c>
      <c r="K216" s="2" t="s">
        <v>28</v>
      </c>
      <c r="L216">
        <f t="shared" si="3"/>
        <v>11</v>
      </c>
    </row>
    <row r="217" spans="1:12">
      <c r="A217" s="1">
        <v>216</v>
      </c>
      <c r="B217" s="1">
        <v>191</v>
      </c>
      <c r="C217" s="1">
        <v>116</v>
      </c>
      <c r="D217" s="2" t="s">
        <v>903</v>
      </c>
      <c r="E217" s="3" t="s">
        <v>904</v>
      </c>
      <c r="F217" s="2" t="s">
        <v>9</v>
      </c>
      <c r="G217" s="2" t="s">
        <v>10</v>
      </c>
      <c r="H217" s="3" t="s">
        <v>70</v>
      </c>
      <c r="I217" s="2" t="s">
        <v>905</v>
      </c>
      <c r="J217" s="2" t="s">
        <v>906</v>
      </c>
      <c r="K217" s="2" t="s">
        <v>28</v>
      </c>
      <c r="L217">
        <f t="shared" si="3"/>
        <v>10</v>
      </c>
    </row>
    <row r="218" spans="1:12">
      <c r="A218" s="1">
        <v>217</v>
      </c>
      <c r="B218" s="1">
        <v>192</v>
      </c>
      <c r="C218" s="1">
        <v>2</v>
      </c>
      <c r="D218" s="2" t="s">
        <v>907</v>
      </c>
      <c r="E218" s="3" t="s">
        <v>908</v>
      </c>
      <c r="F218" s="2" t="s">
        <v>548</v>
      </c>
      <c r="G218" s="2" t="s">
        <v>10</v>
      </c>
      <c r="H218" s="3" t="s">
        <v>909</v>
      </c>
      <c r="I218" s="2" t="s">
        <v>910</v>
      </c>
      <c r="J218" s="2" t="s">
        <v>911</v>
      </c>
      <c r="K218" s="2" t="s">
        <v>28</v>
      </c>
      <c r="L218">
        <f t="shared" si="3"/>
        <v>9</v>
      </c>
    </row>
    <row r="219" spans="1:12">
      <c r="A219" s="1">
        <v>218</v>
      </c>
      <c r="B219" s="1">
        <v>193</v>
      </c>
      <c r="C219" s="1">
        <v>117</v>
      </c>
      <c r="D219" s="2" t="s">
        <v>912</v>
      </c>
      <c r="E219" s="3" t="s">
        <v>913</v>
      </c>
      <c r="F219" s="2" t="s">
        <v>9</v>
      </c>
      <c r="G219" s="2" t="s">
        <v>10</v>
      </c>
      <c r="H219" s="3" t="s">
        <v>302</v>
      </c>
      <c r="I219" s="2" t="s">
        <v>914</v>
      </c>
      <c r="J219" s="2" t="s">
        <v>915</v>
      </c>
      <c r="K219" s="2" t="s">
        <v>28</v>
      </c>
      <c r="L219">
        <f t="shared" si="3"/>
        <v>8</v>
      </c>
    </row>
    <row r="220" spans="1:12">
      <c r="A220" s="1">
        <v>219</v>
      </c>
      <c r="B220" s="1">
        <v>194</v>
      </c>
      <c r="C220" s="1">
        <v>57</v>
      </c>
      <c r="D220" s="2" t="s">
        <v>916</v>
      </c>
      <c r="E220" s="3" t="s">
        <v>917</v>
      </c>
      <c r="F220" s="2" t="s">
        <v>59</v>
      </c>
      <c r="G220" s="2" t="s">
        <v>10</v>
      </c>
      <c r="H220" s="3" t="s">
        <v>248</v>
      </c>
      <c r="I220" s="2" t="s">
        <v>918</v>
      </c>
      <c r="J220" s="2" t="s">
        <v>919</v>
      </c>
      <c r="K220" s="2" t="s">
        <v>28</v>
      </c>
      <c r="L220">
        <f t="shared" si="3"/>
        <v>7</v>
      </c>
    </row>
    <row r="221" spans="1:12">
      <c r="A221" s="1">
        <v>220</v>
      </c>
      <c r="B221" s="1">
        <v>26</v>
      </c>
      <c r="C221" s="1">
        <v>22</v>
      </c>
      <c r="D221" s="2" t="s">
        <v>920</v>
      </c>
      <c r="E221" s="3" t="s">
        <v>921</v>
      </c>
      <c r="F221" s="2" t="s">
        <v>9</v>
      </c>
      <c r="G221" s="2" t="s">
        <v>136</v>
      </c>
      <c r="H221" s="3" t="s">
        <v>54</v>
      </c>
      <c r="I221" s="2" t="s">
        <v>922</v>
      </c>
      <c r="J221" s="2" t="s">
        <v>923</v>
      </c>
      <c r="K221" s="2" t="s">
        <v>28</v>
      </c>
      <c r="L221">
        <f t="shared" si="3"/>
        <v>75</v>
      </c>
    </row>
    <row r="222" spans="1:12">
      <c r="A222" s="1">
        <v>221</v>
      </c>
      <c r="B222" s="1">
        <v>195</v>
      </c>
      <c r="C222" s="1">
        <v>118</v>
      </c>
      <c r="D222" s="2" t="s">
        <v>924</v>
      </c>
      <c r="E222" s="3" t="s">
        <v>925</v>
      </c>
      <c r="F222" s="2" t="s">
        <v>9</v>
      </c>
      <c r="G222" s="2" t="s">
        <v>10</v>
      </c>
      <c r="H222" s="3" t="s">
        <v>54</v>
      </c>
      <c r="I222" s="2" t="s">
        <v>922</v>
      </c>
      <c r="J222" s="2" t="s">
        <v>923</v>
      </c>
      <c r="K222" s="2" t="s">
        <v>28</v>
      </c>
      <c r="L222">
        <f t="shared" ref="L222:L272" si="4">IF(G222="M",IF(B222&lt;200,201-B222,1),IF(B222&lt;40,205-(B222*5),1))</f>
        <v>6</v>
      </c>
    </row>
    <row r="223" spans="1:12">
      <c r="A223" s="1">
        <v>222</v>
      </c>
      <c r="B223" s="1">
        <v>196</v>
      </c>
      <c r="C223" s="1">
        <v>19</v>
      </c>
      <c r="D223" s="2" t="s">
        <v>926</v>
      </c>
      <c r="E223" s="3" t="s">
        <v>927</v>
      </c>
      <c r="F223" s="2" t="s">
        <v>351</v>
      </c>
      <c r="G223" s="2" t="s">
        <v>10</v>
      </c>
      <c r="H223" s="3" t="s">
        <v>836</v>
      </c>
      <c r="I223" s="2" t="s">
        <v>928</v>
      </c>
      <c r="J223" s="2" t="s">
        <v>929</v>
      </c>
      <c r="K223" s="2" t="s">
        <v>28</v>
      </c>
      <c r="L223">
        <f t="shared" si="4"/>
        <v>5</v>
      </c>
    </row>
    <row r="224" spans="1:12">
      <c r="A224" s="1">
        <v>223</v>
      </c>
      <c r="B224" s="1">
        <v>197</v>
      </c>
      <c r="C224" s="1">
        <v>119</v>
      </c>
      <c r="D224" s="2" t="s">
        <v>930</v>
      </c>
      <c r="E224" s="3" t="s">
        <v>931</v>
      </c>
      <c r="F224" s="2" t="s">
        <v>9</v>
      </c>
      <c r="G224" s="2" t="s">
        <v>10</v>
      </c>
      <c r="H224" s="3" t="s">
        <v>386</v>
      </c>
      <c r="I224" s="2" t="s">
        <v>932</v>
      </c>
      <c r="J224" s="2" t="s">
        <v>933</v>
      </c>
      <c r="K224" s="2" t="s">
        <v>28</v>
      </c>
      <c r="L224">
        <f t="shared" si="4"/>
        <v>4</v>
      </c>
    </row>
    <row r="225" spans="1:12">
      <c r="A225" s="1">
        <v>224</v>
      </c>
      <c r="B225" s="1">
        <v>198</v>
      </c>
      <c r="C225" s="1">
        <v>58</v>
      </c>
      <c r="D225" s="2" t="s">
        <v>934</v>
      </c>
      <c r="E225" s="3" t="s">
        <v>935</v>
      </c>
      <c r="F225" s="2" t="s">
        <v>59</v>
      </c>
      <c r="G225" s="2" t="s">
        <v>10</v>
      </c>
      <c r="H225" s="3" t="s">
        <v>909</v>
      </c>
      <c r="I225" s="2" t="s">
        <v>936</v>
      </c>
      <c r="J225" s="2" t="s">
        <v>937</v>
      </c>
      <c r="K225" s="2" t="s">
        <v>28</v>
      </c>
      <c r="L225">
        <f t="shared" si="4"/>
        <v>3</v>
      </c>
    </row>
    <row r="226" spans="1:12">
      <c r="A226" s="5">
        <v>225</v>
      </c>
      <c r="B226" s="5">
        <v>199</v>
      </c>
      <c r="C226" s="5">
        <v>59</v>
      </c>
      <c r="D226" s="6" t="s">
        <v>938</v>
      </c>
      <c r="E226" s="7" t="s">
        <v>939</v>
      </c>
      <c r="F226" s="6" t="s">
        <v>59</v>
      </c>
      <c r="G226" s="6" t="s">
        <v>10</v>
      </c>
      <c r="H226" s="7" t="s">
        <v>83</v>
      </c>
      <c r="I226" s="6" t="s">
        <v>936</v>
      </c>
      <c r="J226" s="6" t="s">
        <v>937</v>
      </c>
      <c r="K226" s="6" t="s">
        <v>28</v>
      </c>
      <c r="L226" s="8">
        <f t="shared" si="4"/>
        <v>2</v>
      </c>
    </row>
    <row r="227" spans="1:12">
      <c r="A227" s="1">
        <v>226</v>
      </c>
      <c r="B227" s="1">
        <v>200</v>
      </c>
      <c r="C227" s="1">
        <v>60</v>
      </c>
      <c r="D227" s="2" t="s">
        <v>940</v>
      </c>
      <c r="E227" s="3" t="s">
        <v>941</v>
      </c>
      <c r="F227" s="2" t="s">
        <v>59</v>
      </c>
      <c r="G227" s="2" t="s">
        <v>10</v>
      </c>
      <c r="H227" s="3" t="s">
        <v>60</v>
      </c>
      <c r="I227" s="2" t="s">
        <v>942</v>
      </c>
      <c r="J227" s="2" t="s">
        <v>943</v>
      </c>
      <c r="K227" s="2" t="s">
        <v>28</v>
      </c>
      <c r="L227">
        <f t="shared" si="4"/>
        <v>1</v>
      </c>
    </row>
    <row r="228" spans="1:12">
      <c r="A228" s="1">
        <v>227</v>
      </c>
      <c r="B228" s="1">
        <v>27</v>
      </c>
      <c r="C228" s="1">
        <v>5</v>
      </c>
      <c r="D228" s="2" t="s">
        <v>944</v>
      </c>
      <c r="E228" s="3" t="s">
        <v>945</v>
      </c>
      <c r="F228" s="2" t="s">
        <v>59</v>
      </c>
      <c r="G228" s="2" t="s">
        <v>136</v>
      </c>
      <c r="H228" s="3" t="s">
        <v>754</v>
      </c>
      <c r="I228" s="2" t="s">
        <v>946</v>
      </c>
      <c r="J228" s="2" t="s">
        <v>947</v>
      </c>
      <c r="K228" s="2" t="s">
        <v>28</v>
      </c>
      <c r="L228">
        <f t="shared" si="4"/>
        <v>70</v>
      </c>
    </row>
    <row r="229" spans="1:12">
      <c r="A229" s="1">
        <v>228</v>
      </c>
      <c r="B229" s="1">
        <v>28</v>
      </c>
      <c r="C229" s="1">
        <v>23</v>
      </c>
      <c r="D229" s="2" t="s">
        <v>948</v>
      </c>
      <c r="E229" s="3" t="s">
        <v>949</v>
      </c>
      <c r="F229" s="2" t="s">
        <v>9</v>
      </c>
      <c r="G229" s="2" t="s">
        <v>136</v>
      </c>
      <c r="H229" s="3" t="s">
        <v>950</v>
      </c>
      <c r="I229" s="2" t="s">
        <v>951</v>
      </c>
      <c r="J229" s="2" t="s">
        <v>952</v>
      </c>
      <c r="K229" s="2" t="s">
        <v>28</v>
      </c>
      <c r="L229">
        <f t="shared" si="4"/>
        <v>65</v>
      </c>
    </row>
    <row r="230" spans="1:12">
      <c r="A230" s="5">
        <v>229</v>
      </c>
      <c r="B230" s="5">
        <v>201</v>
      </c>
      <c r="C230" s="5">
        <v>120</v>
      </c>
      <c r="D230" s="6" t="s">
        <v>953</v>
      </c>
      <c r="E230" s="7" t="s">
        <v>954</v>
      </c>
      <c r="F230" s="6" t="s">
        <v>9</v>
      </c>
      <c r="G230" s="6" t="s">
        <v>10</v>
      </c>
      <c r="H230" s="7" t="s">
        <v>83</v>
      </c>
      <c r="I230" s="6" t="s">
        <v>955</v>
      </c>
      <c r="J230" s="6" t="s">
        <v>956</v>
      </c>
      <c r="K230" s="6" t="s">
        <v>28</v>
      </c>
      <c r="L230" s="8">
        <f t="shared" si="4"/>
        <v>1</v>
      </c>
    </row>
    <row r="231" spans="1:12">
      <c r="A231" s="5">
        <v>230</v>
      </c>
      <c r="B231" s="5">
        <v>202</v>
      </c>
      <c r="C231" s="5">
        <v>121</v>
      </c>
      <c r="D231" s="6" t="s">
        <v>957</v>
      </c>
      <c r="E231" s="7" t="s">
        <v>958</v>
      </c>
      <c r="F231" s="6" t="s">
        <v>9</v>
      </c>
      <c r="G231" s="6" t="s">
        <v>10</v>
      </c>
      <c r="H231" s="7" t="s">
        <v>83</v>
      </c>
      <c r="I231" s="6" t="s">
        <v>955</v>
      </c>
      <c r="J231" s="6" t="s">
        <v>956</v>
      </c>
      <c r="K231" s="6" t="s">
        <v>28</v>
      </c>
      <c r="L231" s="8">
        <f t="shared" si="4"/>
        <v>1</v>
      </c>
    </row>
    <row r="232" spans="1:12">
      <c r="A232" s="5">
        <v>231</v>
      </c>
      <c r="B232" s="5">
        <v>203</v>
      </c>
      <c r="C232" s="5">
        <v>61</v>
      </c>
      <c r="D232" s="6" t="s">
        <v>959</v>
      </c>
      <c r="E232" s="7" t="s">
        <v>960</v>
      </c>
      <c r="F232" s="6" t="s">
        <v>59</v>
      </c>
      <c r="G232" s="6" t="s">
        <v>10</v>
      </c>
      <c r="H232" s="7" t="s">
        <v>83</v>
      </c>
      <c r="I232" s="6" t="s">
        <v>961</v>
      </c>
      <c r="J232" s="6" t="s">
        <v>962</v>
      </c>
      <c r="K232" s="6" t="s">
        <v>28</v>
      </c>
      <c r="L232" s="8">
        <f t="shared" si="4"/>
        <v>1</v>
      </c>
    </row>
    <row r="233" spans="1:12">
      <c r="A233" s="1">
        <v>232</v>
      </c>
      <c r="B233" s="1">
        <v>204</v>
      </c>
      <c r="C233" s="1">
        <v>122</v>
      </c>
      <c r="D233" s="2" t="s">
        <v>963</v>
      </c>
      <c r="E233" s="3" t="s">
        <v>964</v>
      </c>
      <c r="F233" s="2" t="s">
        <v>9</v>
      </c>
      <c r="G233" s="2" t="s">
        <v>10</v>
      </c>
      <c r="H233" s="3" t="s">
        <v>234</v>
      </c>
      <c r="I233" s="2" t="s">
        <v>965</v>
      </c>
      <c r="J233" s="2" t="s">
        <v>966</v>
      </c>
      <c r="K233" s="2" t="s">
        <v>28</v>
      </c>
      <c r="L233">
        <f t="shared" si="4"/>
        <v>1</v>
      </c>
    </row>
    <row r="234" spans="1:12">
      <c r="A234" s="1">
        <v>233</v>
      </c>
      <c r="B234" s="1">
        <v>29</v>
      </c>
      <c r="C234" s="1">
        <v>24</v>
      </c>
      <c r="D234" s="2" t="s">
        <v>967</v>
      </c>
      <c r="E234" s="3" t="s">
        <v>968</v>
      </c>
      <c r="F234" s="2" t="s">
        <v>9</v>
      </c>
      <c r="G234" s="2" t="s">
        <v>136</v>
      </c>
      <c r="H234" s="3" t="s">
        <v>790</v>
      </c>
      <c r="I234" s="2" t="s">
        <v>969</v>
      </c>
      <c r="J234" s="2" t="s">
        <v>970</v>
      </c>
      <c r="K234" s="2" t="s">
        <v>28</v>
      </c>
      <c r="L234">
        <f t="shared" si="4"/>
        <v>60</v>
      </c>
    </row>
    <row r="235" spans="1:12">
      <c r="A235" s="1">
        <v>234</v>
      </c>
      <c r="B235" s="1">
        <v>205</v>
      </c>
      <c r="C235" s="1">
        <v>20</v>
      </c>
      <c r="D235" s="2" t="s">
        <v>971</v>
      </c>
      <c r="E235" s="3" t="s">
        <v>972</v>
      </c>
      <c r="F235" s="2" t="s">
        <v>351</v>
      </c>
      <c r="G235" s="2" t="s">
        <v>10</v>
      </c>
      <c r="H235" s="3" t="s">
        <v>234</v>
      </c>
      <c r="I235" s="2" t="s">
        <v>969</v>
      </c>
      <c r="J235" s="2" t="s">
        <v>970</v>
      </c>
      <c r="K235" s="2" t="s">
        <v>28</v>
      </c>
      <c r="L235">
        <f t="shared" si="4"/>
        <v>1</v>
      </c>
    </row>
    <row r="236" spans="1:12">
      <c r="A236" s="1">
        <v>235</v>
      </c>
      <c r="B236" s="1">
        <v>206</v>
      </c>
      <c r="C236" s="1">
        <v>21</v>
      </c>
      <c r="D236" s="2" t="s">
        <v>973</v>
      </c>
      <c r="E236" s="3" t="s">
        <v>974</v>
      </c>
      <c r="F236" s="2" t="s">
        <v>351</v>
      </c>
      <c r="G236" s="2" t="s">
        <v>10</v>
      </c>
      <c r="H236" s="3" t="s">
        <v>373</v>
      </c>
      <c r="I236" s="2" t="s">
        <v>975</v>
      </c>
      <c r="J236" s="2" t="s">
        <v>976</v>
      </c>
      <c r="K236" s="2" t="s">
        <v>28</v>
      </c>
      <c r="L236">
        <f t="shared" si="4"/>
        <v>1</v>
      </c>
    </row>
    <row r="237" spans="1:12">
      <c r="A237" s="1">
        <v>236</v>
      </c>
      <c r="B237" s="1">
        <v>207</v>
      </c>
      <c r="C237" s="1">
        <v>123</v>
      </c>
      <c r="D237" s="2" t="s">
        <v>977</v>
      </c>
      <c r="E237" s="3" t="s">
        <v>978</v>
      </c>
      <c r="F237" s="2" t="s">
        <v>9</v>
      </c>
      <c r="G237" s="2" t="s">
        <v>10</v>
      </c>
      <c r="H237" s="3" t="s">
        <v>146</v>
      </c>
      <c r="I237" s="2" t="s">
        <v>979</v>
      </c>
      <c r="J237" s="2" t="s">
        <v>980</v>
      </c>
      <c r="K237" s="2" t="s">
        <v>28</v>
      </c>
      <c r="L237">
        <f t="shared" si="4"/>
        <v>1</v>
      </c>
    </row>
    <row r="238" spans="1:12">
      <c r="A238" s="1">
        <v>237</v>
      </c>
      <c r="B238" s="1">
        <v>30</v>
      </c>
      <c r="C238" s="1">
        <v>25</v>
      </c>
      <c r="D238" s="2" t="s">
        <v>981</v>
      </c>
      <c r="E238" s="3" t="s">
        <v>982</v>
      </c>
      <c r="F238" s="2" t="s">
        <v>9</v>
      </c>
      <c r="G238" s="2" t="s">
        <v>136</v>
      </c>
      <c r="H238" s="3" t="s">
        <v>983</v>
      </c>
      <c r="I238" s="2" t="s">
        <v>984</v>
      </c>
      <c r="J238" s="2" t="s">
        <v>985</v>
      </c>
      <c r="K238" s="2" t="s">
        <v>28</v>
      </c>
      <c r="L238">
        <f t="shared" si="4"/>
        <v>55</v>
      </c>
    </row>
    <row r="239" spans="1:12">
      <c r="A239" s="1">
        <v>238</v>
      </c>
      <c r="B239" s="1">
        <v>31</v>
      </c>
      <c r="C239" s="1">
        <v>6</v>
      </c>
      <c r="D239" s="2" t="s">
        <v>986</v>
      </c>
      <c r="E239" s="3" t="s">
        <v>987</v>
      </c>
      <c r="F239" s="2" t="s">
        <v>59</v>
      </c>
      <c r="G239" s="2" t="s">
        <v>136</v>
      </c>
      <c r="I239" s="2" t="s">
        <v>988</v>
      </c>
      <c r="J239" s="2" t="s">
        <v>989</v>
      </c>
      <c r="K239" s="2" t="s">
        <v>28</v>
      </c>
      <c r="L239">
        <f t="shared" si="4"/>
        <v>50</v>
      </c>
    </row>
    <row r="240" spans="1:12">
      <c r="A240" s="5">
        <v>239</v>
      </c>
      <c r="B240" s="5">
        <v>208</v>
      </c>
      <c r="C240" s="5">
        <v>22</v>
      </c>
      <c r="D240" s="6" t="s">
        <v>990</v>
      </c>
      <c r="E240" s="7" t="s">
        <v>991</v>
      </c>
      <c r="F240" s="6" t="s">
        <v>351</v>
      </c>
      <c r="G240" s="6" t="s">
        <v>10</v>
      </c>
      <c r="H240" s="7" t="s">
        <v>83</v>
      </c>
      <c r="I240" s="6" t="s">
        <v>992</v>
      </c>
      <c r="J240" s="6" t="s">
        <v>993</v>
      </c>
      <c r="K240" s="6" t="s">
        <v>28</v>
      </c>
      <c r="L240" s="8">
        <f t="shared" si="4"/>
        <v>1</v>
      </c>
    </row>
    <row r="241" spans="1:12">
      <c r="A241" s="1">
        <v>240</v>
      </c>
      <c r="B241" s="1">
        <v>209</v>
      </c>
      <c r="C241" s="1">
        <v>62</v>
      </c>
      <c r="D241" s="2" t="s">
        <v>994</v>
      </c>
      <c r="E241" s="3" t="s">
        <v>995</v>
      </c>
      <c r="F241" s="2" t="s">
        <v>59</v>
      </c>
      <c r="G241" s="2" t="s">
        <v>10</v>
      </c>
      <c r="H241" s="3" t="s">
        <v>386</v>
      </c>
      <c r="I241" s="2" t="s">
        <v>996</v>
      </c>
      <c r="J241" s="2" t="s">
        <v>997</v>
      </c>
      <c r="K241" s="2" t="s">
        <v>28</v>
      </c>
      <c r="L241">
        <f t="shared" si="4"/>
        <v>1</v>
      </c>
    </row>
    <row r="242" spans="1:12">
      <c r="A242" s="1">
        <v>241</v>
      </c>
      <c r="B242" s="1">
        <v>210</v>
      </c>
      <c r="C242" s="1">
        <v>23</v>
      </c>
      <c r="D242" s="2" t="s">
        <v>998</v>
      </c>
      <c r="E242" s="3" t="s">
        <v>999</v>
      </c>
      <c r="F242" s="2" t="s">
        <v>351</v>
      </c>
      <c r="G242" s="2" t="s">
        <v>10</v>
      </c>
      <c r="H242" s="3" t="s">
        <v>60</v>
      </c>
      <c r="I242" s="2" t="s">
        <v>1000</v>
      </c>
      <c r="J242" s="2" t="s">
        <v>1001</v>
      </c>
      <c r="K242" s="2" t="s">
        <v>28</v>
      </c>
      <c r="L242">
        <f t="shared" si="4"/>
        <v>1</v>
      </c>
    </row>
    <row r="243" spans="1:12">
      <c r="A243" s="5">
        <v>242</v>
      </c>
      <c r="B243" s="5">
        <v>32</v>
      </c>
      <c r="C243" s="5">
        <v>26</v>
      </c>
      <c r="D243" s="6" t="s">
        <v>1002</v>
      </c>
      <c r="E243" s="7" t="s">
        <v>1003</v>
      </c>
      <c r="F243" s="6" t="s">
        <v>9</v>
      </c>
      <c r="G243" s="6" t="s">
        <v>136</v>
      </c>
      <c r="H243" s="7" t="s">
        <v>83</v>
      </c>
      <c r="I243" s="6" t="s">
        <v>1004</v>
      </c>
      <c r="J243" s="6" t="s">
        <v>1005</v>
      </c>
      <c r="K243" s="6" t="s">
        <v>28</v>
      </c>
      <c r="L243" s="8">
        <f t="shared" si="4"/>
        <v>45</v>
      </c>
    </row>
    <row r="244" spans="1:12">
      <c r="A244" s="1">
        <v>243</v>
      </c>
      <c r="B244" s="1">
        <v>211</v>
      </c>
      <c r="C244" s="1">
        <v>124</v>
      </c>
      <c r="D244" s="2" t="s">
        <v>1006</v>
      </c>
      <c r="E244" s="3" t="s">
        <v>1007</v>
      </c>
      <c r="F244" s="2" t="s">
        <v>9</v>
      </c>
      <c r="G244" s="2" t="s">
        <v>10</v>
      </c>
      <c r="H244" s="3" t="s">
        <v>1008</v>
      </c>
      <c r="I244" s="2" t="s">
        <v>1009</v>
      </c>
      <c r="J244" s="2" t="s">
        <v>1010</v>
      </c>
      <c r="K244" s="2" t="s">
        <v>28</v>
      </c>
      <c r="L244">
        <f t="shared" si="4"/>
        <v>1</v>
      </c>
    </row>
    <row r="245" spans="1:12">
      <c r="A245" s="1">
        <v>244</v>
      </c>
      <c r="B245" s="1">
        <v>33</v>
      </c>
      <c r="C245" s="1">
        <v>7</v>
      </c>
      <c r="D245" s="2" t="s">
        <v>1011</v>
      </c>
      <c r="E245" s="3" t="s">
        <v>1012</v>
      </c>
      <c r="F245" s="2" t="s">
        <v>59</v>
      </c>
      <c r="G245" s="2" t="s">
        <v>136</v>
      </c>
      <c r="H245" s="3" t="s">
        <v>386</v>
      </c>
      <c r="I245" s="2" t="s">
        <v>1009</v>
      </c>
      <c r="J245" s="2" t="s">
        <v>1010</v>
      </c>
      <c r="K245" s="2" t="s">
        <v>28</v>
      </c>
      <c r="L245">
        <f t="shared" si="4"/>
        <v>40</v>
      </c>
    </row>
    <row r="246" spans="1:12">
      <c r="A246" s="1">
        <v>245</v>
      </c>
      <c r="B246" s="1">
        <v>212</v>
      </c>
      <c r="C246" s="1">
        <v>63</v>
      </c>
      <c r="D246" s="2" t="s">
        <v>1013</v>
      </c>
      <c r="E246" s="3" t="s">
        <v>1014</v>
      </c>
      <c r="F246" s="2" t="s">
        <v>59</v>
      </c>
      <c r="G246" s="2" t="s">
        <v>10</v>
      </c>
      <c r="H246" s="3" t="s">
        <v>146</v>
      </c>
      <c r="I246" s="2" t="s">
        <v>1015</v>
      </c>
      <c r="J246" s="2" t="s">
        <v>1016</v>
      </c>
      <c r="K246" s="2" t="s">
        <v>28</v>
      </c>
      <c r="L246">
        <f t="shared" si="4"/>
        <v>1</v>
      </c>
    </row>
    <row r="247" spans="1:12">
      <c r="A247" s="1">
        <v>246</v>
      </c>
      <c r="B247" s="1">
        <v>213</v>
      </c>
      <c r="C247" s="1">
        <v>125</v>
      </c>
      <c r="D247" s="2" t="s">
        <v>1017</v>
      </c>
      <c r="E247" s="3" t="s">
        <v>1018</v>
      </c>
      <c r="F247" s="2" t="s">
        <v>9</v>
      </c>
      <c r="G247" s="2" t="s">
        <v>10</v>
      </c>
      <c r="H247" s="3" t="s">
        <v>60</v>
      </c>
      <c r="I247" s="2" t="s">
        <v>1015</v>
      </c>
      <c r="J247" s="2" t="s">
        <v>1019</v>
      </c>
      <c r="K247" s="2" t="s">
        <v>28</v>
      </c>
      <c r="L247">
        <f t="shared" si="4"/>
        <v>1</v>
      </c>
    </row>
    <row r="248" spans="1:12">
      <c r="A248" s="1">
        <v>247</v>
      </c>
      <c r="B248" s="1">
        <v>214</v>
      </c>
      <c r="C248" s="1">
        <v>24</v>
      </c>
      <c r="D248" s="2" t="s">
        <v>1020</v>
      </c>
      <c r="E248" s="3" t="s">
        <v>1021</v>
      </c>
      <c r="F248" s="2" t="s">
        <v>351</v>
      </c>
      <c r="G248" s="2" t="s">
        <v>10</v>
      </c>
      <c r="H248" s="3" t="s">
        <v>20</v>
      </c>
      <c r="I248" s="2" t="s">
        <v>1022</v>
      </c>
      <c r="J248" s="2" t="s">
        <v>1023</v>
      </c>
      <c r="K248" s="2" t="s">
        <v>28</v>
      </c>
      <c r="L248">
        <f t="shared" si="4"/>
        <v>1</v>
      </c>
    </row>
    <row r="249" spans="1:12">
      <c r="A249" s="1">
        <v>248</v>
      </c>
      <c r="B249" s="1">
        <v>215</v>
      </c>
      <c r="C249" s="1">
        <v>126</v>
      </c>
      <c r="D249" s="2" t="s">
        <v>1024</v>
      </c>
      <c r="E249" s="3" t="s">
        <v>1025</v>
      </c>
      <c r="F249" s="2" t="s">
        <v>9</v>
      </c>
      <c r="G249" s="2" t="s">
        <v>10</v>
      </c>
      <c r="H249" s="3" t="s">
        <v>836</v>
      </c>
      <c r="I249" s="2" t="s">
        <v>1026</v>
      </c>
      <c r="J249" s="2" t="s">
        <v>1027</v>
      </c>
      <c r="K249" s="2" t="s">
        <v>28</v>
      </c>
      <c r="L249">
        <f t="shared" si="4"/>
        <v>1</v>
      </c>
    </row>
    <row r="250" spans="1:12">
      <c r="A250" s="1">
        <v>249</v>
      </c>
      <c r="B250" s="1">
        <v>216</v>
      </c>
      <c r="C250" s="1">
        <v>64</v>
      </c>
      <c r="D250" s="2" t="s">
        <v>1028</v>
      </c>
      <c r="E250" s="3" t="s">
        <v>1029</v>
      </c>
      <c r="F250" s="2" t="s">
        <v>59</v>
      </c>
      <c r="G250" s="2" t="s">
        <v>10</v>
      </c>
      <c r="H250" s="3" t="s">
        <v>146</v>
      </c>
      <c r="I250" s="2" t="s">
        <v>1026</v>
      </c>
      <c r="J250" s="2" t="s">
        <v>1027</v>
      </c>
      <c r="K250" s="2" t="s">
        <v>28</v>
      </c>
      <c r="L250">
        <f t="shared" si="4"/>
        <v>1</v>
      </c>
    </row>
    <row r="251" spans="1:12">
      <c r="A251" s="1">
        <v>250</v>
      </c>
      <c r="B251" s="1">
        <v>217</v>
      </c>
      <c r="C251" s="1">
        <v>65</v>
      </c>
      <c r="D251" s="2" t="s">
        <v>1030</v>
      </c>
      <c r="E251" s="3" t="s">
        <v>1031</v>
      </c>
      <c r="F251" s="2" t="s">
        <v>59</v>
      </c>
      <c r="G251" s="2" t="s">
        <v>10</v>
      </c>
      <c r="H251" s="3" t="s">
        <v>60</v>
      </c>
      <c r="I251" s="2" t="s">
        <v>1032</v>
      </c>
      <c r="J251" s="2" t="s">
        <v>1033</v>
      </c>
      <c r="K251" s="2" t="s">
        <v>28</v>
      </c>
      <c r="L251">
        <f t="shared" si="4"/>
        <v>1</v>
      </c>
    </row>
    <row r="252" spans="1:12">
      <c r="A252" s="5">
        <v>251</v>
      </c>
      <c r="B252" s="5">
        <v>218</v>
      </c>
      <c r="C252" s="5">
        <v>3</v>
      </c>
      <c r="D252" s="6" t="s">
        <v>1034</v>
      </c>
      <c r="E252" s="7" t="s">
        <v>1035</v>
      </c>
      <c r="F252" s="6" t="s">
        <v>548</v>
      </c>
      <c r="G252" s="6" t="s">
        <v>10</v>
      </c>
      <c r="H252" s="7" t="s">
        <v>83</v>
      </c>
      <c r="I252" s="6" t="s">
        <v>1036</v>
      </c>
      <c r="J252" s="6" t="s">
        <v>1037</v>
      </c>
      <c r="K252" s="6" t="s">
        <v>28</v>
      </c>
      <c r="L252" s="8">
        <f t="shared" si="4"/>
        <v>1</v>
      </c>
    </row>
    <row r="253" spans="1:12">
      <c r="A253" s="1">
        <v>252</v>
      </c>
      <c r="B253" s="1">
        <v>219</v>
      </c>
      <c r="C253" s="1">
        <v>66</v>
      </c>
      <c r="D253" s="2" t="s">
        <v>1038</v>
      </c>
      <c r="E253" s="3" t="s">
        <v>1039</v>
      </c>
      <c r="F253" s="2" t="s">
        <v>59</v>
      </c>
      <c r="G253" s="2" t="s">
        <v>10</v>
      </c>
      <c r="H253" s="3" t="s">
        <v>70</v>
      </c>
      <c r="I253" s="2" t="s">
        <v>1040</v>
      </c>
      <c r="J253" s="2" t="s">
        <v>1041</v>
      </c>
      <c r="K253" s="2" t="s">
        <v>28</v>
      </c>
      <c r="L253">
        <f t="shared" si="4"/>
        <v>1</v>
      </c>
    </row>
    <row r="254" spans="1:12">
      <c r="A254" s="1">
        <v>253</v>
      </c>
      <c r="B254" s="1">
        <v>220</v>
      </c>
      <c r="C254" s="1">
        <v>67</v>
      </c>
      <c r="D254" s="2" t="s">
        <v>1042</v>
      </c>
      <c r="E254" s="3" t="s">
        <v>1043</v>
      </c>
      <c r="F254" s="2" t="s">
        <v>59</v>
      </c>
      <c r="G254" s="2" t="s">
        <v>10</v>
      </c>
      <c r="H254" s="3" t="s">
        <v>146</v>
      </c>
      <c r="I254" s="2" t="s">
        <v>1044</v>
      </c>
      <c r="J254" s="2" t="s">
        <v>1045</v>
      </c>
      <c r="K254" s="2" t="s">
        <v>28</v>
      </c>
      <c r="L254">
        <f t="shared" si="4"/>
        <v>1</v>
      </c>
    </row>
    <row r="255" spans="1:12">
      <c r="A255" s="1">
        <v>254</v>
      </c>
      <c r="B255" s="1">
        <v>221</v>
      </c>
      <c r="C255" s="1">
        <v>68</v>
      </c>
      <c r="D255" s="2" t="s">
        <v>1046</v>
      </c>
      <c r="E255" s="3" t="s">
        <v>1047</v>
      </c>
      <c r="F255" s="2" t="s">
        <v>59</v>
      </c>
      <c r="G255" s="2" t="s">
        <v>10</v>
      </c>
      <c r="H255" s="3" t="s">
        <v>502</v>
      </c>
      <c r="I255" s="2" t="s">
        <v>1048</v>
      </c>
      <c r="J255" s="2" t="s">
        <v>1049</v>
      </c>
      <c r="K255" s="2" t="s">
        <v>28</v>
      </c>
      <c r="L255">
        <f t="shared" si="4"/>
        <v>1</v>
      </c>
    </row>
    <row r="256" spans="1:12">
      <c r="A256" s="1">
        <v>255</v>
      </c>
      <c r="B256" s="1">
        <v>222</v>
      </c>
      <c r="C256" s="1">
        <v>4</v>
      </c>
      <c r="D256" s="2" t="s">
        <v>1050</v>
      </c>
      <c r="E256" s="3" t="s">
        <v>1051</v>
      </c>
      <c r="F256" s="2" t="s">
        <v>548</v>
      </c>
      <c r="G256" s="2" t="s">
        <v>10</v>
      </c>
      <c r="H256" s="3" t="s">
        <v>302</v>
      </c>
      <c r="I256" s="2" t="s">
        <v>1048</v>
      </c>
      <c r="J256" s="2" t="s">
        <v>1049</v>
      </c>
      <c r="K256" s="2" t="s">
        <v>28</v>
      </c>
      <c r="L256">
        <f t="shared" si="4"/>
        <v>1</v>
      </c>
    </row>
    <row r="257" spans="1:12">
      <c r="A257" s="1">
        <v>256</v>
      </c>
      <c r="B257" s="1">
        <v>34</v>
      </c>
      <c r="C257" s="1">
        <v>27</v>
      </c>
      <c r="D257" s="2" t="s">
        <v>1052</v>
      </c>
      <c r="E257" s="3" t="s">
        <v>1053</v>
      </c>
      <c r="F257" s="2" t="s">
        <v>9</v>
      </c>
      <c r="G257" s="2" t="s">
        <v>136</v>
      </c>
      <c r="H257" s="3" t="s">
        <v>386</v>
      </c>
      <c r="I257" s="2" t="s">
        <v>1054</v>
      </c>
      <c r="J257" s="2" t="s">
        <v>1055</v>
      </c>
      <c r="K257" s="2" t="s">
        <v>28</v>
      </c>
      <c r="L257">
        <f t="shared" si="4"/>
        <v>35</v>
      </c>
    </row>
    <row r="258" spans="1:12">
      <c r="A258" s="1">
        <v>257</v>
      </c>
      <c r="B258" s="1">
        <v>35</v>
      </c>
      <c r="C258" s="1">
        <v>28</v>
      </c>
      <c r="D258" s="2" t="s">
        <v>1056</v>
      </c>
      <c r="E258" s="3" t="s">
        <v>1057</v>
      </c>
      <c r="F258" s="2" t="s">
        <v>9</v>
      </c>
      <c r="G258" s="2" t="s">
        <v>136</v>
      </c>
      <c r="H258" s="3" t="s">
        <v>20</v>
      </c>
      <c r="I258" s="2" t="s">
        <v>1058</v>
      </c>
      <c r="J258" s="2" t="s">
        <v>1059</v>
      </c>
      <c r="K258" s="2" t="s">
        <v>28</v>
      </c>
      <c r="L258">
        <f t="shared" si="4"/>
        <v>30</v>
      </c>
    </row>
    <row r="259" spans="1:12">
      <c r="A259" s="5">
        <v>258</v>
      </c>
      <c r="B259" s="5">
        <v>223</v>
      </c>
      <c r="C259" s="5">
        <v>127</v>
      </c>
      <c r="D259" s="6" t="s">
        <v>1060</v>
      </c>
      <c r="E259" s="7" t="s">
        <v>1061</v>
      </c>
      <c r="F259" s="6" t="s">
        <v>9</v>
      </c>
      <c r="G259" s="6" t="s">
        <v>10</v>
      </c>
      <c r="H259" s="7" t="s">
        <v>83</v>
      </c>
      <c r="I259" s="6" t="s">
        <v>1062</v>
      </c>
      <c r="J259" s="6" t="s">
        <v>1063</v>
      </c>
      <c r="K259" s="6" t="s">
        <v>28</v>
      </c>
      <c r="L259" s="8">
        <f t="shared" si="4"/>
        <v>1</v>
      </c>
    </row>
    <row r="260" spans="1:12">
      <c r="A260" s="1">
        <v>259</v>
      </c>
      <c r="B260" s="1">
        <v>224</v>
      </c>
      <c r="C260" s="1">
        <v>69</v>
      </c>
      <c r="D260" s="2" t="s">
        <v>1064</v>
      </c>
      <c r="E260" s="3" t="s">
        <v>1065</v>
      </c>
      <c r="F260" s="2" t="s">
        <v>59</v>
      </c>
      <c r="G260" s="2" t="s">
        <v>10</v>
      </c>
      <c r="H260" s="3" t="s">
        <v>146</v>
      </c>
      <c r="I260" s="2" t="s">
        <v>1066</v>
      </c>
      <c r="J260" s="2" t="s">
        <v>1067</v>
      </c>
      <c r="K260" s="2" t="s">
        <v>28</v>
      </c>
      <c r="L260">
        <f t="shared" si="4"/>
        <v>1</v>
      </c>
    </row>
    <row r="261" spans="1:12">
      <c r="A261" s="1">
        <v>260</v>
      </c>
      <c r="B261" s="1">
        <v>36</v>
      </c>
      <c r="C261" s="1">
        <v>8</v>
      </c>
      <c r="D261" s="2" t="s">
        <v>1068</v>
      </c>
      <c r="E261" s="3" t="s">
        <v>1069</v>
      </c>
      <c r="F261" s="2" t="s">
        <v>59</v>
      </c>
      <c r="G261" s="2" t="s">
        <v>136</v>
      </c>
      <c r="H261" s="3" t="s">
        <v>60</v>
      </c>
      <c r="I261" s="2" t="s">
        <v>1070</v>
      </c>
      <c r="J261" s="2" t="s">
        <v>1071</v>
      </c>
      <c r="K261" s="2" t="s">
        <v>28</v>
      </c>
      <c r="L261">
        <f t="shared" si="4"/>
        <v>25</v>
      </c>
    </row>
    <row r="262" spans="1:12">
      <c r="A262" s="1">
        <v>261</v>
      </c>
      <c r="B262" s="1">
        <v>225</v>
      </c>
      <c r="C262" s="1">
        <v>25</v>
      </c>
      <c r="D262" s="2" t="s">
        <v>1072</v>
      </c>
      <c r="E262" s="3" t="s">
        <v>1073</v>
      </c>
      <c r="F262" s="2" t="s">
        <v>351</v>
      </c>
      <c r="G262" s="2" t="s">
        <v>10</v>
      </c>
      <c r="H262" s="3" t="s">
        <v>20</v>
      </c>
      <c r="I262" s="2" t="s">
        <v>1074</v>
      </c>
      <c r="J262" s="2" t="s">
        <v>1075</v>
      </c>
      <c r="K262" s="2" t="s">
        <v>28</v>
      </c>
      <c r="L262">
        <f t="shared" si="4"/>
        <v>1</v>
      </c>
    </row>
    <row r="263" spans="1:12">
      <c r="A263" s="1">
        <v>262</v>
      </c>
      <c r="B263" s="1">
        <v>226</v>
      </c>
      <c r="C263" s="1">
        <v>128</v>
      </c>
      <c r="D263" s="2" t="s">
        <v>1076</v>
      </c>
      <c r="E263" s="3" t="s">
        <v>1077</v>
      </c>
      <c r="F263" s="2" t="s">
        <v>9</v>
      </c>
      <c r="G263" s="2" t="s">
        <v>10</v>
      </c>
      <c r="I263" s="2" t="s">
        <v>1078</v>
      </c>
      <c r="J263" s="2" t="s">
        <v>1079</v>
      </c>
      <c r="K263" s="2" t="s">
        <v>28</v>
      </c>
      <c r="L263">
        <f t="shared" si="4"/>
        <v>1</v>
      </c>
    </row>
    <row r="264" spans="1:12">
      <c r="A264" s="1">
        <v>263</v>
      </c>
      <c r="B264" s="1">
        <v>227</v>
      </c>
      <c r="C264" s="1">
        <v>129</v>
      </c>
      <c r="D264" s="2" t="s">
        <v>1080</v>
      </c>
      <c r="E264" s="3" t="s">
        <v>1081</v>
      </c>
      <c r="F264" s="2" t="s">
        <v>9</v>
      </c>
      <c r="G264" s="2" t="s">
        <v>10</v>
      </c>
      <c r="H264" s="3" t="s">
        <v>909</v>
      </c>
      <c r="I264" s="2" t="s">
        <v>1082</v>
      </c>
      <c r="J264" s="2" t="s">
        <v>1083</v>
      </c>
      <c r="K264" s="2" t="s">
        <v>28</v>
      </c>
      <c r="L264">
        <f t="shared" si="4"/>
        <v>1</v>
      </c>
    </row>
    <row r="265" spans="1:12">
      <c r="A265" s="1">
        <v>264</v>
      </c>
      <c r="B265" s="1">
        <v>37</v>
      </c>
      <c r="C265" s="1">
        <v>9</v>
      </c>
      <c r="D265" s="2" t="s">
        <v>1084</v>
      </c>
      <c r="E265" s="3" t="s">
        <v>1085</v>
      </c>
      <c r="F265" s="2" t="s">
        <v>59</v>
      </c>
      <c r="G265" s="2" t="s">
        <v>136</v>
      </c>
      <c r="I265" s="2" t="s">
        <v>1086</v>
      </c>
      <c r="J265" s="2" t="s">
        <v>1087</v>
      </c>
      <c r="K265" s="2" t="s">
        <v>28</v>
      </c>
      <c r="L265">
        <f t="shared" si="4"/>
        <v>20</v>
      </c>
    </row>
    <row r="266" spans="1:12">
      <c r="A266" s="1">
        <v>265</v>
      </c>
      <c r="B266" s="1">
        <v>228</v>
      </c>
      <c r="C266" s="1">
        <v>130</v>
      </c>
      <c r="D266" s="2" t="s">
        <v>1088</v>
      </c>
      <c r="E266" s="3" t="s">
        <v>1089</v>
      </c>
      <c r="F266" s="2" t="s">
        <v>9</v>
      </c>
      <c r="G266" s="2" t="s">
        <v>10</v>
      </c>
      <c r="H266" s="3" t="s">
        <v>234</v>
      </c>
      <c r="I266" s="2" t="s">
        <v>1090</v>
      </c>
      <c r="J266" s="2" t="s">
        <v>1091</v>
      </c>
      <c r="K266" s="2" t="s">
        <v>28</v>
      </c>
      <c r="L266">
        <f t="shared" si="4"/>
        <v>1</v>
      </c>
    </row>
    <row r="267" spans="1:12">
      <c r="A267" s="1">
        <v>266</v>
      </c>
      <c r="B267" s="1">
        <v>229</v>
      </c>
      <c r="C267" s="1">
        <v>26</v>
      </c>
      <c r="D267" s="2" t="s">
        <v>1092</v>
      </c>
      <c r="E267" s="3" t="s">
        <v>1093</v>
      </c>
      <c r="F267" s="2" t="s">
        <v>351</v>
      </c>
      <c r="G267" s="2" t="s">
        <v>10</v>
      </c>
      <c r="H267" s="3" t="s">
        <v>386</v>
      </c>
      <c r="I267" s="2" t="s">
        <v>1094</v>
      </c>
      <c r="J267" s="2" t="s">
        <v>1095</v>
      </c>
      <c r="K267" s="2" t="s">
        <v>28</v>
      </c>
      <c r="L267">
        <f t="shared" si="4"/>
        <v>1</v>
      </c>
    </row>
    <row r="268" spans="1:12">
      <c r="A268" s="1">
        <v>267</v>
      </c>
      <c r="B268" s="1">
        <v>38</v>
      </c>
      <c r="C268" s="1">
        <v>29</v>
      </c>
      <c r="D268" s="2" t="s">
        <v>1096</v>
      </c>
      <c r="E268" s="3" t="s">
        <v>1097</v>
      </c>
      <c r="F268" s="2" t="s">
        <v>9</v>
      </c>
      <c r="G268" s="2" t="s">
        <v>136</v>
      </c>
      <c r="H268" s="3" t="s">
        <v>1098</v>
      </c>
      <c r="I268" s="2" t="s">
        <v>1099</v>
      </c>
      <c r="J268" s="2" t="s">
        <v>1100</v>
      </c>
      <c r="K268" s="2" t="s">
        <v>28</v>
      </c>
      <c r="L268">
        <f t="shared" si="4"/>
        <v>15</v>
      </c>
    </row>
    <row r="269" spans="1:12">
      <c r="A269" s="1">
        <v>268</v>
      </c>
      <c r="B269" s="1">
        <v>39</v>
      </c>
      <c r="C269" s="1">
        <v>10</v>
      </c>
      <c r="D269" s="2" t="s">
        <v>1101</v>
      </c>
      <c r="E269" s="3" t="s">
        <v>1102</v>
      </c>
      <c r="F269" s="2" t="s">
        <v>59</v>
      </c>
      <c r="G269" s="2" t="s">
        <v>136</v>
      </c>
      <c r="H269" s="3" t="s">
        <v>60</v>
      </c>
      <c r="I269" s="2" t="s">
        <v>1103</v>
      </c>
      <c r="J269" s="2" t="s">
        <v>1104</v>
      </c>
      <c r="K269" s="2" t="s">
        <v>28</v>
      </c>
      <c r="L269">
        <f t="shared" si="4"/>
        <v>10</v>
      </c>
    </row>
    <row r="270" spans="1:12">
      <c r="A270" s="1">
        <v>269</v>
      </c>
      <c r="B270" s="1">
        <v>230</v>
      </c>
      <c r="C270" s="1">
        <v>131</v>
      </c>
      <c r="D270" s="2" t="s">
        <v>1105</v>
      </c>
      <c r="E270" s="3" t="s">
        <v>1106</v>
      </c>
      <c r="F270" s="2" t="s">
        <v>9</v>
      </c>
      <c r="G270" s="2" t="s">
        <v>10</v>
      </c>
      <c r="H270" s="3" t="s">
        <v>386</v>
      </c>
      <c r="I270" s="2" t="s">
        <v>1107</v>
      </c>
      <c r="J270" s="2" t="s">
        <v>1108</v>
      </c>
      <c r="K270" s="2" t="s">
        <v>28</v>
      </c>
      <c r="L270">
        <f t="shared" si="4"/>
        <v>1</v>
      </c>
    </row>
    <row r="271" spans="1:12">
      <c r="A271" s="1">
        <v>270</v>
      </c>
      <c r="B271" s="1">
        <v>231</v>
      </c>
      <c r="C271" s="1">
        <v>132</v>
      </c>
      <c r="D271" s="2" t="s">
        <v>1109</v>
      </c>
      <c r="E271" s="3" t="s">
        <v>1110</v>
      </c>
      <c r="F271" s="2" t="s">
        <v>9</v>
      </c>
      <c r="G271" s="2" t="s">
        <v>10</v>
      </c>
      <c r="H271" s="3" t="s">
        <v>502</v>
      </c>
      <c r="I271" s="2" t="s">
        <v>1111</v>
      </c>
      <c r="J271" s="2" t="s">
        <v>1112</v>
      </c>
      <c r="K271" s="2" t="s">
        <v>28</v>
      </c>
      <c r="L271">
        <f t="shared" si="4"/>
        <v>1</v>
      </c>
    </row>
    <row r="272" spans="1:12">
      <c r="A272" s="1">
        <v>271</v>
      </c>
      <c r="B272" s="1">
        <v>232</v>
      </c>
      <c r="C272" s="1">
        <v>70</v>
      </c>
      <c r="D272" s="2" t="s">
        <v>1113</v>
      </c>
      <c r="E272" s="3" t="s">
        <v>1114</v>
      </c>
      <c r="F272" s="2" t="s">
        <v>59</v>
      </c>
      <c r="G272" s="2" t="s">
        <v>10</v>
      </c>
      <c r="H272" s="3" t="s">
        <v>590</v>
      </c>
      <c r="I272" s="2" t="s">
        <v>1115</v>
      </c>
      <c r="J272" s="2" t="s">
        <v>1116</v>
      </c>
      <c r="K272" s="2" t="s">
        <v>28</v>
      </c>
      <c r="L272">
        <f t="shared" si="4"/>
        <v>1</v>
      </c>
    </row>
    <row r="273" spans="1:12">
      <c r="A273" s="1">
        <v>272</v>
      </c>
      <c r="B273" s="1">
        <v>40</v>
      </c>
      <c r="C273" s="1">
        <v>11</v>
      </c>
      <c r="D273" s="2" t="s">
        <v>1117</v>
      </c>
      <c r="E273" s="3" t="s">
        <v>1118</v>
      </c>
      <c r="F273" s="2" t="s">
        <v>59</v>
      </c>
      <c r="G273" s="2" t="s">
        <v>136</v>
      </c>
      <c r="H273" s="3" t="s">
        <v>54</v>
      </c>
      <c r="I273" s="2" t="s">
        <v>1119</v>
      </c>
      <c r="J273" s="2" t="s">
        <v>1120</v>
      </c>
      <c r="K273" s="2" t="s">
        <v>28</v>
      </c>
      <c r="L273">
        <f>IF(G273="M",IF(B273&lt;200,201-B273,1),IF(B273&lt;41,205-(B273*5),1))</f>
        <v>5</v>
      </c>
    </row>
    <row r="274" spans="1:12">
      <c r="A274" s="1">
        <v>273</v>
      </c>
      <c r="B274" s="1">
        <v>233</v>
      </c>
      <c r="C274" s="1">
        <v>133</v>
      </c>
      <c r="D274" s="2" t="s">
        <v>1121</v>
      </c>
      <c r="E274" s="3" t="s">
        <v>1122</v>
      </c>
      <c r="F274" s="2" t="s">
        <v>9</v>
      </c>
      <c r="G274" s="2" t="s">
        <v>10</v>
      </c>
      <c r="H274" s="3" t="s">
        <v>590</v>
      </c>
      <c r="I274" s="2" t="s">
        <v>1119</v>
      </c>
      <c r="J274" s="2" t="s">
        <v>1120</v>
      </c>
      <c r="K274" s="2" t="s">
        <v>28</v>
      </c>
      <c r="L274">
        <f t="shared" ref="L274:L305" si="5">IF(G274="M",IF(B274&lt;200,201-B274,1),IF(B274&lt;40,205-(B274*5),1))</f>
        <v>1</v>
      </c>
    </row>
    <row r="275" spans="1:12">
      <c r="A275" s="1">
        <v>274</v>
      </c>
      <c r="B275" s="1">
        <v>234</v>
      </c>
      <c r="C275" s="1">
        <v>71</v>
      </c>
      <c r="D275" s="2" t="s">
        <v>1123</v>
      </c>
      <c r="E275" s="3" t="s">
        <v>1124</v>
      </c>
      <c r="F275" s="2" t="s">
        <v>59</v>
      </c>
      <c r="G275" s="2" t="s">
        <v>10</v>
      </c>
      <c r="H275" s="3" t="s">
        <v>481</v>
      </c>
      <c r="I275" s="2" t="s">
        <v>1125</v>
      </c>
      <c r="J275" s="2" t="s">
        <v>1126</v>
      </c>
      <c r="K275" s="2" t="s">
        <v>28</v>
      </c>
      <c r="L275">
        <f t="shared" si="5"/>
        <v>1</v>
      </c>
    </row>
    <row r="276" spans="1:12">
      <c r="A276" s="1">
        <v>275</v>
      </c>
      <c r="B276" s="1">
        <v>235</v>
      </c>
      <c r="C276" s="1">
        <v>134</v>
      </c>
      <c r="D276" s="2" t="s">
        <v>1127</v>
      </c>
      <c r="E276" s="3" t="s">
        <v>1128</v>
      </c>
      <c r="F276" s="2" t="s">
        <v>9</v>
      </c>
      <c r="G276" s="2" t="s">
        <v>10</v>
      </c>
      <c r="H276" s="3" t="s">
        <v>302</v>
      </c>
      <c r="I276" s="2" t="s">
        <v>1125</v>
      </c>
      <c r="J276" s="2" t="s">
        <v>1129</v>
      </c>
      <c r="K276" s="2" t="s">
        <v>28</v>
      </c>
      <c r="L276">
        <f t="shared" si="5"/>
        <v>1</v>
      </c>
    </row>
    <row r="277" spans="1:12">
      <c r="A277" s="1">
        <v>276</v>
      </c>
      <c r="B277" s="1">
        <v>236</v>
      </c>
      <c r="C277" s="1">
        <v>72</v>
      </c>
      <c r="D277" s="2" t="s">
        <v>1130</v>
      </c>
      <c r="E277" s="3" t="s">
        <v>1131</v>
      </c>
      <c r="F277" s="2" t="s">
        <v>59</v>
      </c>
      <c r="G277" s="2" t="s">
        <v>10</v>
      </c>
      <c r="H277" s="3" t="s">
        <v>146</v>
      </c>
      <c r="I277" s="2" t="s">
        <v>1132</v>
      </c>
      <c r="J277" s="2" t="s">
        <v>1133</v>
      </c>
      <c r="K277" s="2" t="s">
        <v>28</v>
      </c>
      <c r="L277">
        <f t="shared" si="5"/>
        <v>1</v>
      </c>
    </row>
    <row r="278" spans="1:12">
      <c r="A278" s="1">
        <v>277</v>
      </c>
      <c r="B278" s="1">
        <v>237</v>
      </c>
      <c r="C278" s="1">
        <v>135</v>
      </c>
      <c r="D278" s="2" t="s">
        <v>1134</v>
      </c>
      <c r="E278" s="3" t="s">
        <v>1135</v>
      </c>
      <c r="F278" s="2" t="s">
        <v>9</v>
      </c>
      <c r="G278" s="2" t="s">
        <v>10</v>
      </c>
      <c r="H278" s="3" t="s">
        <v>54</v>
      </c>
      <c r="I278" s="2" t="s">
        <v>1132</v>
      </c>
      <c r="J278" s="2" t="s">
        <v>1136</v>
      </c>
      <c r="K278" s="2" t="s">
        <v>28</v>
      </c>
      <c r="L278">
        <f t="shared" si="5"/>
        <v>1</v>
      </c>
    </row>
    <row r="279" spans="1:12">
      <c r="A279" s="1">
        <v>278</v>
      </c>
      <c r="B279" s="1">
        <v>238</v>
      </c>
      <c r="C279" s="1">
        <v>73</v>
      </c>
      <c r="D279" s="2" t="s">
        <v>1137</v>
      </c>
      <c r="E279" s="3" t="s">
        <v>1138</v>
      </c>
      <c r="F279" s="2" t="s">
        <v>59</v>
      </c>
      <c r="G279" s="2" t="s">
        <v>10</v>
      </c>
      <c r="H279" s="3" t="s">
        <v>248</v>
      </c>
      <c r="I279" s="2" t="s">
        <v>1139</v>
      </c>
      <c r="J279" s="2" t="s">
        <v>1140</v>
      </c>
      <c r="K279" s="2" t="s">
        <v>28</v>
      </c>
      <c r="L279">
        <f t="shared" si="5"/>
        <v>1</v>
      </c>
    </row>
    <row r="280" spans="1:12">
      <c r="A280" s="1">
        <v>279</v>
      </c>
      <c r="B280" s="1">
        <v>239</v>
      </c>
      <c r="C280" s="1">
        <v>74</v>
      </c>
      <c r="D280" s="2" t="s">
        <v>1141</v>
      </c>
      <c r="E280" s="3" t="s">
        <v>1142</v>
      </c>
      <c r="F280" s="2" t="s">
        <v>59</v>
      </c>
      <c r="G280" s="2" t="s">
        <v>10</v>
      </c>
      <c r="H280" s="3" t="s">
        <v>146</v>
      </c>
      <c r="I280" s="2" t="s">
        <v>1143</v>
      </c>
      <c r="J280" s="2" t="s">
        <v>1144</v>
      </c>
      <c r="K280" s="2" t="s">
        <v>28</v>
      </c>
      <c r="L280">
        <f t="shared" si="5"/>
        <v>1</v>
      </c>
    </row>
    <row r="281" spans="1:12">
      <c r="A281" s="5">
        <v>280</v>
      </c>
      <c r="B281" s="5">
        <v>240</v>
      </c>
      <c r="C281" s="5">
        <v>75</v>
      </c>
      <c r="D281" s="6" t="s">
        <v>1145</v>
      </c>
      <c r="E281" s="7" t="s">
        <v>1146</v>
      </c>
      <c r="F281" s="6" t="s">
        <v>59</v>
      </c>
      <c r="G281" s="6" t="s">
        <v>10</v>
      </c>
      <c r="H281" s="7" t="s">
        <v>83</v>
      </c>
      <c r="I281" s="6" t="s">
        <v>1147</v>
      </c>
      <c r="J281" s="6" t="s">
        <v>1148</v>
      </c>
      <c r="K281" s="6" t="s">
        <v>28</v>
      </c>
      <c r="L281" s="8">
        <f t="shared" si="5"/>
        <v>1</v>
      </c>
    </row>
    <row r="282" spans="1:12">
      <c r="A282" s="1">
        <v>281</v>
      </c>
      <c r="B282" s="1">
        <v>41</v>
      </c>
      <c r="C282" s="1">
        <v>30</v>
      </c>
      <c r="D282" s="2" t="s">
        <v>1149</v>
      </c>
      <c r="E282" s="3" t="s">
        <v>1150</v>
      </c>
      <c r="F282" s="2" t="s">
        <v>9</v>
      </c>
      <c r="G282" s="2" t="s">
        <v>136</v>
      </c>
      <c r="H282" s="3" t="s">
        <v>248</v>
      </c>
      <c r="I282" s="2" t="s">
        <v>1151</v>
      </c>
      <c r="J282" s="2" t="s">
        <v>1152</v>
      </c>
      <c r="K282" s="2" t="s">
        <v>28</v>
      </c>
      <c r="L282">
        <f t="shared" si="5"/>
        <v>1</v>
      </c>
    </row>
    <row r="283" spans="1:12">
      <c r="A283" s="1">
        <v>282</v>
      </c>
      <c r="B283" s="1">
        <v>241</v>
      </c>
      <c r="C283" s="1">
        <v>76</v>
      </c>
      <c r="D283" s="2" t="s">
        <v>1153</v>
      </c>
      <c r="E283" s="3" t="s">
        <v>1154</v>
      </c>
      <c r="F283" s="2" t="s">
        <v>59</v>
      </c>
      <c r="G283" s="2" t="s">
        <v>10</v>
      </c>
      <c r="H283" s="3" t="s">
        <v>146</v>
      </c>
      <c r="I283" s="2" t="s">
        <v>1155</v>
      </c>
      <c r="J283" s="2" t="s">
        <v>1156</v>
      </c>
      <c r="K283" s="2" t="s">
        <v>28</v>
      </c>
      <c r="L283">
        <f t="shared" si="5"/>
        <v>1</v>
      </c>
    </row>
    <row r="284" spans="1:12">
      <c r="A284" s="1">
        <v>283</v>
      </c>
      <c r="B284" s="1">
        <v>42</v>
      </c>
      <c r="C284" s="1">
        <v>12</v>
      </c>
      <c r="D284" s="2" t="s">
        <v>1157</v>
      </c>
      <c r="E284" s="3" t="s">
        <v>1158</v>
      </c>
      <c r="F284" s="2" t="s">
        <v>59</v>
      </c>
      <c r="G284" s="2" t="s">
        <v>136</v>
      </c>
      <c r="H284" s="3" t="s">
        <v>248</v>
      </c>
      <c r="I284" s="2" t="s">
        <v>1159</v>
      </c>
      <c r="J284" s="2" t="s">
        <v>1160</v>
      </c>
      <c r="K284" s="2" t="s">
        <v>28</v>
      </c>
      <c r="L284">
        <f t="shared" si="5"/>
        <v>1</v>
      </c>
    </row>
    <row r="285" spans="1:12">
      <c r="A285" s="1">
        <v>284</v>
      </c>
      <c r="B285" s="1">
        <v>242</v>
      </c>
      <c r="C285" s="1">
        <v>136</v>
      </c>
      <c r="D285" s="2" t="s">
        <v>1161</v>
      </c>
      <c r="E285" s="3" t="s">
        <v>1162</v>
      </c>
      <c r="F285" s="2" t="s">
        <v>9</v>
      </c>
      <c r="G285" s="2" t="s">
        <v>10</v>
      </c>
      <c r="H285" s="3" t="s">
        <v>54</v>
      </c>
      <c r="I285" s="2" t="s">
        <v>1163</v>
      </c>
      <c r="J285" s="2" t="s">
        <v>1164</v>
      </c>
      <c r="K285" s="2" t="s">
        <v>28</v>
      </c>
      <c r="L285">
        <f t="shared" si="5"/>
        <v>1</v>
      </c>
    </row>
    <row r="286" spans="1:12">
      <c r="A286" s="1">
        <v>285</v>
      </c>
      <c r="B286" s="1">
        <v>243</v>
      </c>
      <c r="C286" s="1">
        <v>27</v>
      </c>
      <c r="D286" s="2" t="s">
        <v>1165</v>
      </c>
      <c r="E286" s="3" t="s">
        <v>1166</v>
      </c>
      <c r="F286" s="2" t="s">
        <v>351</v>
      </c>
      <c r="G286" s="2" t="s">
        <v>10</v>
      </c>
      <c r="H286" s="3" t="s">
        <v>490</v>
      </c>
      <c r="I286" s="2" t="s">
        <v>1167</v>
      </c>
      <c r="J286" s="2" t="s">
        <v>1168</v>
      </c>
      <c r="K286" s="2" t="s">
        <v>28</v>
      </c>
      <c r="L286">
        <f t="shared" si="5"/>
        <v>1</v>
      </c>
    </row>
    <row r="287" spans="1:12">
      <c r="A287" s="1">
        <v>286</v>
      </c>
      <c r="B287" s="1">
        <v>244</v>
      </c>
      <c r="C287" s="1">
        <v>5</v>
      </c>
      <c r="D287" s="2" t="s">
        <v>1169</v>
      </c>
      <c r="E287" s="3" t="s">
        <v>1170</v>
      </c>
      <c r="F287" s="2" t="s">
        <v>548</v>
      </c>
      <c r="G287" s="2" t="s">
        <v>10</v>
      </c>
      <c r="H287" s="3" t="s">
        <v>54</v>
      </c>
      <c r="I287" s="2" t="s">
        <v>1171</v>
      </c>
      <c r="J287" s="2" t="s">
        <v>1172</v>
      </c>
      <c r="K287" s="2" t="s">
        <v>28</v>
      </c>
      <c r="L287">
        <f t="shared" si="5"/>
        <v>1</v>
      </c>
    </row>
    <row r="288" spans="1:12">
      <c r="A288" s="1">
        <v>287</v>
      </c>
      <c r="B288" s="1">
        <v>245</v>
      </c>
      <c r="C288" s="1">
        <v>77</v>
      </c>
      <c r="D288" s="2" t="s">
        <v>1173</v>
      </c>
      <c r="E288" s="3" t="s">
        <v>1174</v>
      </c>
      <c r="F288" s="2" t="s">
        <v>59</v>
      </c>
      <c r="G288" s="2" t="s">
        <v>10</v>
      </c>
      <c r="H288" s="3" t="s">
        <v>248</v>
      </c>
      <c r="I288" s="2" t="s">
        <v>1175</v>
      </c>
      <c r="J288" s="2" t="s">
        <v>1176</v>
      </c>
      <c r="K288" s="2" t="s">
        <v>28</v>
      </c>
      <c r="L288">
        <f t="shared" si="5"/>
        <v>1</v>
      </c>
    </row>
    <row r="289" spans="1:12">
      <c r="A289" s="1">
        <v>288</v>
      </c>
      <c r="B289" s="1">
        <v>43</v>
      </c>
      <c r="C289" s="1">
        <v>31</v>
      </c>
      <c r="D289" s="2" t="s">
        <v>1177</v>
      </c>
      <c r="E289" s="3" t="s">
        <v>1178</v>
      </c>
      <c r="F289" s="2" t="s">
        <v>9</v>
      </c>
      <c r="G289" s="2" t="s">
        <v>136</v>
      </c>
      <c r="H289" s="3" t="s">
        <v>836</v>
      </c>
      <c r="I289" s="2" t="s">
        <v>1179</v>
      </c>
      <c r="J289" s="2" t="s">
        <v>1180</v>
      </c>
      <c r="K289" s="2" t="s">
        <v>28</v>
      </c>
      <c r="L289">
        <f t="shared" si="5"/>
        <v>1</v>
      </c>
    </row>
    <row r="290" spans="1:12">
      <c r="A290" s="1">
        <v>289</v>
      </c>
      <c r="B290" s="1">
        <v>246</v>
      </c>
      <c r="C290" s="1">
        <v>28</v>
      </c>
      <c r="D290" s="2" t="s">
        <v>1181</v>
      </c>
      <c r="E290" s="3" t="s">
        <v>1182</v>
      </c>
      <c r="F290" s="2" t="s">
        <v>351</v>
      </c>
      <c r="G290" s="2" t="s">
        <v>10</v>
      </c>
      <c r="H290" s="3" t="s">
        <v>60</v>
      </c>
      <c r="I290" s="2" t="s">
        <v>1183</v>
      </c>
      <c r="J290" s="2" t="s">
        <v>1184</v>
      </c>
      <c r="K290" s="2" t="s">
        <v>28</v>
      </c>
      <c r="L290">
        <f t="shared" si="5"/>
        <v>1</v>
      </c>
    </row>
    <row r="291" spans="1:12">
      <c r="A291" s="1">
        <v>290</v>
      </c>
      <c r="B291" s="1">
        <v>247</v>
      </c>
      <c r="C291" s="1">
        <v>137</v>
      </c>
      <c r="D291" s="2" t="s">
        <v>1185</v>
      </c>
      <c r="E291" s="3" t="s">
        <v>1186</v>
      </c>
      <c r="F291" s="2" t="s">
        <v>9</v>
      </c>
      <c r="G291" s="2" t="s">
        <v>10</v>
      </c>
      <c r="H291" s="3" t="s">
        <v>20</v>
      </c>
      <c r="I291" s="2" t="s">
        <v>1187</v>
      </c>
      <c r="J291" s="2" t="s">
        <v>1188</v>
      </c>
      <c r="K291" s="2" t="s">
        <v>28</v>
      </c>
      <c r="L291">
        <f t="shared" si="5"/>
        <v>1</v>
      </c>
    </row>
    <row r="292" spans="1:12">
      <c r="A292" s="1">
        <v>291</v>
      </c>
      <c r="B292" s="1">
        <v>248</v>
      </c>
      <c r="C292" s="1">
        <v>78</v>
      </c>
      <c r="D292" s="2" t="s">
        <v>1189</v>
      </c>
      <c r="E292" s="3" t="s">
        <v>1190</v>
      </c>
      <c r="F292" s="2" t="s">
        <v>59</v>
      </c>
      <c r="G292" s="2" t="s">
        <v>10</v>
      </c>
      <c r="H292" s="3" t="s">
        <v>502</v>
      </c>
      <c r="I292" s="2" t="s">
        <v>1191</v>
      </c>
      <c r="J292" s="2" t="s">
        <v>1192</v>
      </c>
      <c r="K292" s="2" t="s">
        <v>28</v>
      </c>
      <c r="L292">
        <f t="shared" si="5"/>
        <v>1</v>
      </c>
    </row>
    <row r="293" spans="1:12">
      <c r="A293" s="1">
        <v>292</v>
      </c>
      <c r="B293" s="1">
        <v>249</v>
      </c>
      <c r="C293" s="1">
        <v>79</v>
      </c>
      <c r="D293" s="2" t="s">
        <v>1193</v>
      </c>
      <c r="E293" s="3" t="s">
        <v>1194</v>
      </c>
      <c r="F293" s="2" t="s">
        <v>59</v>
      </c>
      <c r="G293" s="2" t="s">
        <v>10</v>
      </c>
      <c r="H293" s="3" t="s">
        <v>502</v>
      </c>
      <c r="I293" s="2" t="s">
        <v>1195</v>
      </c>
      <c r="J293" s="2" t="s">
        <v>1196</v>
      </c>
      <c r="K293" s="2" t="s">
        <v>28</v>
      </c>
      <c r="L293">
        <f t="shared" si="5"/>
        <v>1</v>
      </c>
    </row>
    <row r="294" spans="1:12">
      <c r="A294" s="1">
        <v>293</v>
      </c>
      <c r="B294" s="1">
        <v>250</v>
      </c>
      <c r="C294" s="1">
        <v>138</v>
      </c>
      <c r="D294" s="2" t="s">
        <v>1197</v>
      </c>
      <c r="E294" s="3" t="s">
        <v>1198</v>
      </c>
      <c r="F294" s="2" t="s">
        <v>9</v>
      </c>
      <c r="G294" s="2" t="s">
        <v>10</v>
      </c>
      <c r="I294" s="2" t="s">
        <v>1199</v>
      </c>
      <c r="J294" s="2" t="s">
        <v>1200</v>
      </c>
      <c r="K294" s="2" t="s">
        <v>28</v>
      </c>
      <c r="L294">
        <f t="shared" si="5"/>
        <v>1</v>
      </c>
    </row>
    <row r="295" spans="1:12">
      <c r="A295" s="1">
        <v>294</v>
      </c>
      <c r="B295" s="1">
        <v>44</v>
      </c>
      <c r="C295" s="1">
        <v>32</v>
      </c>
      <c r="D295" s="2" t="s">
        <v>1201</v>
      </c>
      <c r="E295" s="3" t="s">
        <v>1202</v>
      </c>
      <c r="F295" s="2" t="s">
        <v>9</v>
      </c>
      <c r="G295" s="2" t="s">
        <v>136</v>
      </c>
      <c r="H295" s="3" t="s">
        <v>590</v>
      </c>
      <c r="I295" s="2" t="s">
        <v>1203</v>
      </c>
      <c r="J295" s="2" t="s">
        <v>1204</v>
      </c>
      <c r="K295" s="2" t="s">
        <v>28</v>
      </c>
      <c r="L295">
        <f t="shared" si="5"/>
        <v>1</v>
      </c>
    </row>
    <row r="296" spans="1:12">
      <c r="A296" s="5">
        <v>295</v>
      </c>
      <c r="B296" s="5">
        <v>251</v>
      </c>
      <c r="C296" s="5">
        <v>80</v>
      </c>
      <c r="D296" s="6" t="s">
        <v>1205</v>
      </c>
      <c r="E296" s="7" t="s">
        <v>1206</v>
      </c>
      <c r="F296" s="6" t="s">
        <v>59</v>
      </c>
      <c r="G296" s="6" t="s">
        <v>10</v>
      </c>
      <c r="H296" s="7" t="s">
        <v>83</v>
      </c>
      <c r="I296" s="6" t="s">
        <v>1207</v>
      </c>
      <c r="J296" s="6" t="s">
        <v>1208</v>
      </c>
      <c r="K296" s="6" t="s">
        <v>28</v>
      </c>
      <c r="L296" s="8">
        <f t="shared" si="5"/>
        <v>1</v>
      </c>
    </row>
    <row r="297" spans="1:12">
      <c r="A297" s="1">
        <v>296</v>
      </c>
      <c r="B297" s="1">
        <v>252</v>
      </c>
      <c r="C297" s="1">
        <v>139</v>
      </c>
      <c r="D297" s="2" t="s">
        <v>1209</v>
      </c>
      <c r="E297" s="3" t="s">
        <v>1210</v>
      </c>
      <c r="F297" s="2" t="s">
        <v>9</v>
      </c>
      <c r="G297" s="2" t="s">
        <v>10</v>
      </c>
      <c r="I297" s="2" t="s">
        <v>1211</v>
      </c>
      <c r="J297" s="2" t="s">
        <v>1212</v>
      </c>
      <c r="K297" s="2" t="s">
        <v>28</v>
      </c>
      <c r="L297">
        <f t="shared" si="5"/>
        <v>1</v>
      </c>
    </row>
    <row r="298" spans="1:12">
      <c r="A298" s="1">
        <v>297</v>
      </c>
      <c r="B298" s="1">
        <v>45</v>
      </c>
      <c r="C298" s="1">
        <v>33</v>
      </c>
      <c r="D298" s="2" t="s">
        <v>1213</v>
      </c>
      <c r="E298" s="3" t="s">
        <v>1214</v>
      </c>
      <c r="F298" s="2" t="s">
        <v>9</v>
      </c>
      <c r="G298" s="2" t="s">
        <v>136</v>
      </c>
      <c r="H298" s="3" t="s">
        <v>54</v>
      </c>
      <c r="I298" s="2" t="s">
        <v>1211</v>
      </c>
      <c r="J298" s="2" t="s">
        <v>1212</v>
      </c>
      <c r="K298" s="2" t="s">
        <v>28</v>
      </c>
      <c r="L298">
        <f t="shared" si="5"/>
        <v>1</v>
      </c>
    </row>
    <row r="299" spans="1:12">
      <c r="A299" s="1">
        <v>298</v>
      </c>
      <c r="B299" s="1">
        <v>253</v>
      </c>
      <c r="C299" s="1">
        <v>81</v>
      </c>
      <c r="D299" s="2" t="s">
        <v>1215</v>
      </c>
      <c r="E299" s="3" t="s">
        <v>1216</v>
      </c>
      <c r="F299" s="2" t="s">
        <v>59</v>
      </c>
      <c r="G299" s="2" t="s">
        <v>10</v>
      </c>
      <c r="H299" s="3" t="s">
        <v>565</v>
      </c>
      <c r="I299" s="2" t="s">
        <v>1217</v>
      </c>
      <c r="J299" s="2" t="s">
        <v>1218</v>
      </c>
      <c r="K299" s="2" t="s">
        <v>28</v>
      </c>
      <c r="L299">
        <f t="shared" si="5"/>
        <v>1</v>
      </c>
    </row>
    <row r="300" spans="1:12">
      <c r="A300" s="1">
        <v>299</v>
      </c>
      <c r="B300" s="1">
        <v>254</v>
      </c>
      <c r="C300" s="1">
        <v>82</v>
      </c>
      <c r="D300" s="2" t="s">
        <v>1219</v>
      </c>
      <c r="E300" s="3" t="s">
        <v>1220</v>
      </c>
      <c r="F300" s="2" t="s">
        <v>59</v>
      </c>
      <c r="G300" s="2" t="s">
        <v>10</v>
      </c>
      <c r="H300" s="3" t="s">
        <v>172</v>
      </c>
      <c r="I300" s="2" t="s">
        <v>1221</v>
      </c>
      <c r="J300" s="2" t="s">
        <v>1222</v>
      </c>
      <c r="K300" s="2" t="s">
        <v>28</v>
      </c>
      <c r="L300">
        <f t="shared" si="5"/>
        <v>1</v>
      </c>
    </row>
    <row r="301" spans="1:12">
      <c r="A301" s="1">
        <v>300</v>
      </c>
      <c r="B301" s="1">
        <v>46</v>
      </c>
      <c r="C301" s="1">
        <v>1</v>
      </c>
      <c r="D301" s="2" t="s">
        <v>1223</v>
      </c>
      <c r="E301" s="3" t="s">
        <v>1224</v>
      </c>
      <c r="F301" s="2" t="s">
        <v>351</v>
      </c>
      <c r="G301" s="2" t="s">
        <v>136</v>
      </c>
      <c r="H301" s="3" t="s">
        <v>302</v>
      </c>
      <c r="I301" s="2" t="s">
        <v>1225</v>
      </c>
      <c r="J301" s="2" t="s">
        <v>1226</v>
      </c>
      <c r="K301" s="2" t="s">
        <v>28</v>
      </c>
      <c r="L301">
        <f t="shared" si="5"/>
        <v>1</v>
      </c>
    </row>
    <row r="302" spans="1:12">
      <c r="A302" s="1">
        <v>301</v>
      </c>
      <c r="B302" s="1">
        <v>255</v>
      </c>
      <c r="C302" s="1">
        <v>140</v>
      </c>
      <c r="D302" s="2" t="s">
        <v>1227</v>
      </c>
      <c r="E302" s="3" t="s">
        <v>1228</v>
      </c>
      <c r="F302" s="2" t="s">
        <v>9</v>
      </c>
      <c r="G302" s="2" t="s">
        <v>10</v>
      </c>
      <c r="H302" s="3" t="s">
        <v>20</v>
      </c>
      <c r="I302" s="2" t="s">
        <v>1229</v>
      </c>
      <c r="J302" s="2" t="s">
        <v>1230</v>
      </c>
      <c r="K302" s="2" t="s">
        <v>28</v>
      </c>
      <c r="L302">
        <f t="shared" si="5"/>
        <v>1</v>
      </c>
    </row>
    <row r="303" spans="1:12">
      <c r="A303" s="1">
        <v>302</v>
      </c>
      <c r="B303" s="1">
        <v>256</v>
      </c>
      <c r="C303" s="1">
        <v>83</v>
      </c>
      <c r="D303" s="2" t="s">
        <v>1231</v>
      </c>
      <c r="E303" s="3" t="s">
        <v>1232</v>
      </c>
      <c r="F303" s="2" t="s">
        <v>59</v>
      </c>
      <c r="G303" s="2" t="s">
        <v>10</v>
      </c>
      <c r="H303" s="3" t="s">
        <v>248</v>
      </c>
      <c r="I303" s="2" t="s">
        <v>1233</v>
      </c>
      <c r="J303" s="2" t="s">
        <v>1234</v>
      </c>
      <c r="K303" s="2" t="s">
        <v>28</v>
      </c>
      <c r="L303">
        <f t="shared" si="5"/>
        <v>1</v>
      </c>
    </row>
    <row r="304" spans="1:12">
      <c r="A304" s="1">
        <v>303</v>
      </c>
      <c r="B304" s="1">
        <v>257</v>
      </c>
      <c r="C304" s="1">
        <v>29</v>
      </c>
      <c r="D304" s="2" t="s">
        <v>1235</v>
      </c>
      <c r="E304" s="3" t="s">
        <v>1236</v>
      </c>
      <c r="F304" s="2" t="s">
        <v>351</v>
      </c>
      <c r="G304" s="2" t="s">
        <v>10</v>
      </c>
      <c r="H304" s="3" t="s">
        <v>248</v>
      </c>
      <c r="I304" s="2" t="s">
        <v>1233</v>
      </c>
      <c r="J304" s="2" t="s">
        <v>1234</v>
      </c>
      <c r="K304" s="2" t="s">
        <v>28</v>
      </c>
      <c r="L304">
        <f t="shared" si="5"/>
        <v>1</v>
      </c>
    </row>
    <row r="305" spans="1:12">
      <c r="A305" s="1">
        <v>304</v>
      </c>
      <c r="B305" s="1">
        <v>258</v>
      </c>
      <c r="C305" s="1">
        <v>141</v>
      </c>
      <c r="D305" s="2" t="s">
        <v>1237</v>
      </c>
      <c r="E305" s="3" t="s">
        <v>1238</v>
      </c>
      <c r="F305" s="2" t="s">
        <v>9</v>
      </c>
      <c r="G305" s="2" t="s">
        <v>10</v>
      </c>
      <c r="I305" s="2" t="s">
        <v>1239</v>
      </c>
      <c r="J305" s="2" t="s">
        <v>1240</v>
      </c>
      <c r="K305" s="2" t="s">
        <v>28</v>
      </c>
      <c r="L305">
        <f t="shared" si="5"/>
        <v>1</v>
      </c>
    </row>
    <row r="306" spans="1:12">
      <c r="A306" s="1">
        <v>305</v>
      </c>
      <c r="B306" s="1">
        <v>259</v>
      </c>
      <c r="C306" s="1">
        <v>84</v>
      </c>
      <c r="D306" s="2" t="s">
        <v>1241</v>
      </c>
      <c r="E306" s="3" t="s">
        <v>1242</v>
      </c>
      <c r="F306" s="2" t="s">
        <v>59</v>
      </c>
      <c r="G306" s="2" t="s">
        <v>10</v>
      </c>
      <c r="H306" s="3" t="s">
        <v>146</v>
      </c>
      <c r="I306" s="2" t="s">
        <v>1243</v>
      </c>
      <c r="J306" s="2" t="s">
        <v>1244</v>
      </c>
      <c r="K306" s="2" t="s">
        <v>28</v>
      </c>
      <c r="L306">
        <f t="shared" ref="L306:L337" si="6">IF(G306="M",IF(B306&lt;200,201-B306,1),IF(B306&lt;40,205-(B306*5),1))</f>
        <v>1</v>
      </c>
    </row>
    <row r="307" spans="1:12">
      <c r="A307" s="1">
        <v>306</v>
      </c>
      <c r="B307" s="1">
        <v>47</v>
      </c>
      <c r="C307" s="1">
        <v>34</v>
      </c>
      <c r="D307" s="2" t="s">
        <v>1245</v>
      </c>
      <c r="E307" s="3" t="s">
        <v>1246</v>
      </c>
      <c r="F307" s="2" t="s">
        <v>9</v>
      </c>
      <c r="G307" s="2" t="s">
        <v>136</v>
      </c>
      <c r="H307" s="3" t="s">
        <v>128</v>
      </c>
      <c r="I307" s="2" t="s">
        <v>1247</v>
      </c>
      <c r="J307" s="2" t="s">
        <v>1248</v>
      </c>
      <c r="K307" s="2" t="s">
        <v>28</v>
      </c>
      <c r="L307">
        <f t="shared" si="6"/>
        <v>1</v>
      </c>
    </row>
    <row r="308" spans="1:12">
      <c r="A308" s="1">
        <v>307</v>
      </c>
      <c r="B308" s="1">
        <v>260</v>
      </c>
      <c r="C308" s="1">
        <v>142</v>
      </c>
      <c r="D308" s="2" t="s">
        <v>1249</v>
      </c>
      <c r="E308" s="3" t="s">
        <v>1250</v>
      </c>
      <c r="F308" s="2" t="s">
        <v>9</v>
      </c>
      <c r="G308" s="2" t="s">
        <v>10</v>
      </c>
      <c r="H308" s="3" t="s">
        <v>386</v>
      </c>
      <c r="I308" s="2" t="s">
        <v>1251</v>
      </c>
      <c r="J308" s="2" t="s">
        <v>1252</v>
      </c>
      <c r="K308" s="2" t="s">
        <v>28</v>
      </c>
      <c r="L308">
        <f t="shared" si="6"/>
        <v>1</v>
      </c>
    </row>
    <row r="309" spans="1:12">
      <c r="A309" s="1">
        <v>308</v>
      </c>
      <c r="B309" s="1">
        <v>261</v>
      </c>
      <c r="C309" s="1">
        <v>143</v>
      </c>
      <c r="D309" s="2" t="s">
        <v>1253</v>
      </c>
      <c r="E309" s="3" t="s">
        <v>1254</v>
      </c>
      <c r="F309" s="2" t="s">
        <v>9</v>
      </c>
      <c r="G309" s="2" t="s">
        <v>10</v>
      </c>
      <c r="H309" s="3" t="s">
        <v>386</v>
      </c>
      <c r="I309" s="2" t="s">
        <v>1251</v>
      </c>
      <c r="J309" s="2" t="s">
        <v>1252</v>
      </c>
      <c r="K309" s="2" t="s">
        <v>28</v>
      </c>
      <c r="L309">
        <f t="shared" si="6"/>
        <v>1</v>
      </c>
    </row>
    <row r="310" spans="1:12">
      <c r="A310" s="5">
        <v>309</v>
      </c>
      <c r="B310" s="5">
        <v>262</v>
      </c>
      <c r="C310" s="5">
        <v>85</v>
      </c>
      <c r="D310" s="6" t="s">
        <v>1255</v>
      </c>
      <c r="E310" s="7" t="s">
        <v>1256</v>
      </c>
      <c r="F310" s="6" t="s">
        <v>59</v>
      </c>
      <c r="G310" s="6" t="s">
        <v>10</v>
      </c>
      <c r="H310" s="7" t="s">
        <v>83</v>
      </c>
      <c r="I310" s="6" t="s">
        <v>1257</v>
      </c>
      <c r="J310" s="6" t="s">
        <v>1258</v>
      </c>
      <c r="K310" s="6" t="s">
        <v>28</v>
      </c>
      <c r="L310" s="8">
        <f t="shared" si="6"/>
        <v>1</v>
      </c>
    </row>
    <row r="311" spans="1:12">
      <c r="A311" s="1">
        <v>310</v>
      </c>
      <c r="B311" s="1">
        <v>263</v>
      </c>
      <c r="C311" s="1">
        <v>86</v>
      </c>
      <c r="D311" s="2" t="s">
        <v>1259</v>
      </c>
      <c r="E311" s="3" t="s">
        <v>1260</v>
      </c>
      <c r="F311" s="2" t="s">
        <v>59</v>
      </c>
      <c r="G311" s="2" t="s">
        <v>10</v>
      </c>
      <c r="H311" s="3" t="s">
        <v>754</v>
      </c>
      <c r="I311" s="2" t="s">
        <v>1261</v>
      </c>
      <c r="J311" s="2" t="s">
        <v>1262</v>
      </c>
      <c r="K311" s="2" t="s">
        <v>28</v>
      </c>
      <c r="L311">
        <f t="shared" si="6"/>
        <v>1</v>
      </c>
    </row>
    <row r="312" spans="1:12">
      <c r="A312" s="1">
        <v>311</v>
      </c>
      <c r="B312" s="1">
        <v>264</v>
      </c>
      <c r="C312" s="1">
        <v>6</v>
      </c>
      <c r="D312" s="2" t="s">
        <v>1263</v>
      </c>
      <c r="E312" s="3" t="s">
        <v>1264</v>
      </c>
      <c r="F312" s="2" t="s">
        <v>548</v>
      </c>
      <c r="G312" s="2" t="s">
        <v>10</v>
      </c>
      <c r="H312" s="3" t="s">
        <v>20</v>
      </c>
      <c r="I312" s="2" t="s">
        <v>1265</v>
      </c>
      <c r="J312" s="2" t="s">
        <v>1266</v>
      </c>
      <c r="K312" s="2" t="s">
        <v>28</v>
      </c>
      <c r="L312">
        <f t="shared" si="6"/>
        <v>1</v>
      </c>
    </row>
    <row r="313" spans="1:12">
      <c r="A313" s="1">
        <v>312</v>
      </c>
      <c r="B313" s="1">
        <v>265</v>
      </c>
      <c r="C313" s="1">
        <v>87</v>
      </c>
      <c r="D313" s="2" t="s">
        <v>1267</v>
      </c>
      <c r="E313" s="3" t="s">
        <v>1268</v>
      </c>
      <c r="F313" s="2" t="s">
        <v>59</v>
      </c>
      <c r="G313" s="2" t="s">
        <v>10</v>
      </c>
      <c r="H313" s="3" t="s">
        <v>20</v>
      </c>
      <c r="I313" s="2" t="s">
        <v>1265</v>
      </c>
      <c r="J313" s="2" t="s">
        <v>1266</v>
      </c>
      <c r="K313" s="2" t="s">
        <v>28</v>
      </c>
      <c r="L313">
        <f t="shared" si="6"/>
        <v>1</v>
      </c>
    </row>
    <row r="314" spans="1:12">
      <c r="A314" s="1">
        <v>313</v>
      </c>
      <c r="B314" s="1">
        <v>266</v>
      </c>
      <c r="C314" s="1">
        <v>88</v>
      </c>
      <c r="D314" s="2" t="s">
        <v>1269</v>
      </c>
      <c r="E314" s="3" t="s">
        <v>1270</v>
      </c>
      <c r="F314" s="2" t="s">
        <v>59</v>
      </c>
      <c r="G314" s="2" t="s">
        <v>10</v>
      </c>
      <c r="H314" s="3" t="s">
        <v>590</v>
      </c>
      <c r="I314" s="2" t="s">
        <v>1271</v>
      </c>
      <c r="J314" s="2" t="s">
        <v>1272</v>
      </c>
      <c r="K314" s="2" t="s">
        <v>28</v>
      </c>
      <c r="L314">
        <f t="shared" si="6"/>
        <v>1</v>
      </c>
    </row>
    <row r="315" spans="1:12">
      <c r="A315" s="1">
        <v>314</v>
      </c>
      <c r="B315" s="1">
        <v>267</v>
      </c>
      <c r="C315" s="1">
        <v>144</v>
      </c>
      <c r="D315" s="2" t="s">
        <v>1273</v>
      </c>
      <c r="E315" s="3" t="s">
        <v>1274</v>
      </c>
      <c r="F315" s="2" t="s">
        <v>9</v>
      </c>
      <c r="G315" s="2" t="s">
        <v>10</v>
      </c>
      <c r="H315" s="3" t="s">
        <v>1275</v>
      </c>
      <c r="I315" s="2" t="s">
        <v>1276</v>
      </c>
      <c r="J315" s="2" t="s">
        <v>1277</v>
      </c>
      <c r="K315" s="2" t="s">
        <v>28</v>
      </c>
      <c r="L315">
        <f t="shared" si="6"/>
        <v>1</v>
      </c>
    </row>
    <row r="316" spans="1:12">
      <c r="A316" s="1">
        <v>315</v>
      </c>
      <c r="B316" s="1">
        <v>268</v>
      </c>
      <c r="C316" s="1">
        <v>145</v>
      </c>
      <c r="D316" s="2" t="s">
        <v>1278</v>
      </c>
      <c r="E316" s="3" t="s">
        <v>1279</v>
      </c>
      <c r="F316" s="2" t="s">
        <v>9</v>
      </c>
      <c r="G316" s="2" t="s">
        <v>10</v>
      </c>
      <c r="H316" s="3" t="s">
        <v>234</v>
      </c>
      <c r="I316" s="2" t="s">
        <v>1280</v>
      </c>
      <c r="J316" s="2" t="s">
        <v>1281</v>
      </c>
      <c r="K316" s="2" t="s">
        <v>28</v>
      </c>
      <c r="L316">
        <f t="shared" si="6"/>
        <v>1</v>
      </c>
    </row>
    <row r="317" spans="1:12">
      <c r="A317" s="1">
        <v>316</v>
      </c>
      <c r="B317" s="1">
        <v>48</v>
      </c>
      <c r="C317" s="1">
        <v>35</v>
      </c>
      <c r="D317" s="2" t="s">
        <v>1282</v>
      </c>
      <c r="E317" s="3" t="s">
        <v>1283</v>
      </c>
      <c r="F317" s="2" t="s">
        <v>9</v>
      </c>
      <c r="G317" s="2" t="s">
        <v>136</v>
      </c>
      <c r="H317" s="3" t="s">
        <v>1284</v>
      </c>
      <c r="I317" s="2" t="s">
        <v>1285</v>
      </c>
      <c r="J317" s="2" t="s">
        <v>1286</v>
      </c>
      <c r="K317" s="2" t="s">
        <v>28</v>
      </c>
      <c r="L317">
        <f t="shared" si="6"/>
        <v>1</v>
      </c>
    </row>
    <row r="318" spans="1:12">
      <c r="A318" s="1">
        <v>317</v>
      </c>
      <c r="B318" s="1">
        <v>269</v>
      </c>
      <c r="C318" s="1">
        <v>89</v>
      </c>
      <c r="D318" s="2" t="s">
        <v>1287</v>
      </c>
      <c r="E318" s="3" t="s">
        <v>1288</v>
      </c>
      <c r="F318" s="2" t="s">
        <v>59</v>
      </c>
      <c r="G318" s="2" t="s">
        <v>10</v>
      </c>
      <c r="H318" s="3" t="s">
        <v>1284</v>
      </c>
      <c r="I318" s="2" t="s">
        <v>1289</v>
      </c>
      <c r="J318" s="2" t="s">
        <v>1286</v>
      </c>
      <c r="K318" s="2" t="s">
        <v>28</v>
      </c>
      <c r="L318">
        <f t="shared" si="6"/>
        <v>1</v>
      </c>
    </row>
    <row r="319" spans="1:12">
      <c r="A319" s="1">
        <v>318</v>
      </c>
      <c r="B319" s="1">
        <v>270</v>
      </c>
      <c r="C319" s="1">
        <v>146</v>
      </c>
      <c r="D319" s="2" t="s">
        <v>1290</v>
      </c>
      <c r="E319" s="3" t="s">
        <v>1291</v>
      </c>
      <c r="F319" s="2" t="s">
        <v>9</v>
      </c>
      <c r="G319" s="2" t="s">
        <v>10</v>
      </c>
      <c r="H319" s="3" t="s">
        <v>490</v>
      </c>
      <c r="I319" s="2" t="s">
        <v>1292</v>
      </c>
      <c r="J319" s="2" t="s">
        <v>1293</v>
      </c>
      <c r="K319" s="2" t="s">
        <v>28</v>
      </c>
      <c r="L319">
        <f t="shared" si="6"/>
        <v>1</v>
      </c>
    </row>
    <row r="320" spans="1:12">
      <c r="A320" s="1">
        <v>319</v>
      </c>
      <c r="B320" s="1">
        <v>49</v>
      </c>
      <c r="C320" s="1">
        <v>36</v>
      </c>
      <c r="D320" s="2" t="s">
        <v>1294</v>
      </c>
      <c r="E320" s="3" t="s">
        <v>1295</v>
      </c>
      <c r="F320" s="2" t="s">
        <v>9</v>
      </c>
      <c r="G320" s="2" t="s">
        <v>136</v>
      </c>
      <c r="H320" s="3" t="s">
        <v>490</v>
      </c>
      <c r="I320" s="2" t="s">
        <v>1292</v>
      </c>
      <c r="J320" s="2" t="s">
        <v>1293</v>
      </c>
      <c r="K320" s="2" t="s">
        <v>28</v>
      </c>
      <c r="L320">
        <f t="shared" si="6"/>
        <v>1</v>
      </c>
    </row>
    <row r="321" spans="1:12">
      <c r="A321" s="1">
        <v>320</v>
      </c>
      <c r="B321" s="1">
        <v>271</v>
      </c>
      <c r="C321" s="1">
        <v>30</v>
      </c>
      <c r="D321" s="2" t="s">
        <v>1296</v>
      </c>
      <c r="E321" s="3" t="s">
        <v>1297</v>
      </c>
      <c r="F321" s="2" t="s">
        <v>351</v>
      </c>
      <c r="G321" s="2" t="s">
        <v>10</v>
      </c>
      <c r="H321" s="3" t="s">
        <v>292</v>
      </c>
      <c r="I321" s="2" t="s">
        <v>1298</v>
      </c>
      <c r="J321" s="2" t="s">
        <v>1299</v>
      </c>
      <c r="K321" s="2" t="s">
        <v>28</v>
      </c>
      <c r="L321">
        <f t="shared" si="6"/>
        <v>1</v>
      </c>
    </row>
    <row r="322" spans="1:12">
      <c r="A322" s="1">
        <v>321</v>
      </c>
      <c r="B322" s="1">
        <v>272</v>
      </c>
      <c r="C322" s="1">
        <v>90</v>
      </c>
      <c r="D322" s="2" t="s">
        <v>1300</v>
      </c>
      <c r="E322" s="3" t="s">
        <v>1301</v>
      </c>
      <c r="F322" s="2" t="s">
        <v>59</v>
      </c>
      <c r="G322" s="2" t="s">
        <v>10</v>
      </c>
      <c r="H322" s="3" t="s">
        <v>20</v>
      </c>
      <c r="I322" s="2" t="s">
        <v>1302</v>
      </c>
      <c r="J322" s="2" t="s">
        <v>1303</v>
      </c>
      <c r="K322" s="2" t="s">
        <v>28</v>
      </c>
      <c r="L322">
        <f t="shared" si="6"/>
        <v>1</v>
      </c>
    </row>
    <row r="323" spans="1:12">
      <c r="A323" s="1">
        <v>322</v>
      </c>
      <c r="B323" s="1">
        <v>273</v>
      </c>
      <c r="C323" s="1">
        <v>31</v>
      </c>
      <c r="D323" s="2" t="s">
        <v>1304</v>
      </c>
      <c r="E323" s="3" t="s">
        <v>1305</v>
      </c>
      <c r="F323" s="2" t="s">
        <v>351</v>
      </c>
      <c r="G323" s="2" t="s">
        <v>10</v>
      </c>
      <c r="H323" s="3" t="s">
        <v>60</v>
      </c>
      <c r="I323" s="2" t="s">
        <v>1302</v>
      </c>
      <c r="J323" s="2" t="s">
        <v>1306</v>
      </c>
      <c r="K323" s="2" t="s">
        <v>28</v>
      </c>
      <c r="L323">
        <f t="shared" si="6"/>
        <v>1</v>
      </c>
    </row>
    <row r="324" spans="1:12">
      <c r="A324" s="1">
        <v>323</v>
      </c>
      <c r="B324" s="1">
        <v>274</v>
      </c>
      <c r="C324" s="1">
        <v>91</v>
      </c>
      <c r="D324" s="2" t="s">
        <v>1307</v>
      </c>
      <c r="E324" s="3" t="s">
        <v>1308</v>
      </c>
      <c r="F324" s="2" t="s">
        <v>59</v>
      </c>
      <c r="G324" s="2" t="s">
        <v>10</v>
      </c>
      <c r="I324" s="2" t="s">
        <v>1309</v>
      </c>
      <c r="J324" s="2" t="s">
        <v>1310</v>
      </c>
      <c r="K324" s="2" t="s">
        <v>28</v>
      </c>
      <c r="L324">
        <f t="shared" si="6"/>
        <v>1</v>
      </c>
    </row>
    <row r="325" spans="1:12">
      <c r="A325" s="1">
        <v>324</v>
      </c>
      <c r="B325" s="1">
        <v>275</v>
      </c>
      <c r="C325" s="1">
        <v>92</v>
      </c>
      <c r="D325" s="2" t="s">
        <v>1311</v>
      </c>
      <c r="E325" s="3" t="s">
        <v>1312</v>
      </c>
      <c r="F325" s="2" t="s">
        <v>59</v>
      </c>
      <c r="G325" s="2" t="s">
        <v>10</v>
      </c>
      <c r="H325" s="3" t="s">
        <v>1313</v>
      </c>
      <c r="I325" s="2" t="s">
        <v>1314</v>
      </c>
      <c r="J325" s="2" t="s">
        <v>1315</v>
      </c>
      <c r="K325" s="2" t="s">
        <v>28</v>
      </c>
      <c r="L325">
        <f t="shared" si="6"/>
        <v>1</v>
      </c>
    </row>
    <row r="326" spans="1:12">
      <c r="A326" s="1">
        <v>325</v>
      </c>
      <c r="B326" s="1">
        <v>276</v>
      </c>
      <c r="C326" s="1">
        <v>93</v>
      </c>
      <c r="D326" s="2" t="s">
        <v>1316</v>
      </c>
      <c r="E326" s="3" t="s">
        <v>1317</v>
      </c>
      <c r="F326" s="2" t="s">
        <v>59</v>
      </c>
      <c r="G326" s="2" t="s">
        <v>10</v>
      </c>
      <c r="H326" s="3" t="s">
        <v>20</v>
      </c>
      <c r="I326" s="2" t="s">
        <v>1318</v>
      </c>
      <c r="J326" s="2" t="s">
        <v>1319</v>
      </c>
      <c r="K326" s="2" t="s">
        <v>28</v>
      </c>
      <c r="L326">
        <f t="shared" si="6"/>
        <v>1</v>
      </c>
    </row>
    <row r="327" spans="1:12">
      <c r="A327" s="1">
        <v>326</v>
      </c>
      <c r="B327" s="1">
        <v>277</v>
      </c>
      <c r="C327" s="1">
        <v>94</v>
      </c>
      <c r="D327" s="2" t="s">
        <v>1320</v>
      </c>
      <c r="E327" s="3" t="s">
        <v>1321</v>
      </c>
      <c r="F327" s="2" t="s">
        <v>59</v>
      </c>
      <c r="G327" s="2" t="s">
        <v>10</v>
      </c>
      <c r="H327" s="3" t="s">
        <v>172</v>
      </c>
      <c r="I327" s="2" t="s">
        <v>1322</v>
      </c>
      <c r="J327" s="2" t="s">
        <v>1323</v>
      </c>
      <c r="K327" s="2" t="s">
        <v>28</v>
      </c>
      <c r="L327">
        <f t="shared" si="6"/>
        <v>1</v>
      </c>
    </row>
    <row r="328" spans="1:12">
      <c r="A328" s="1">
        <v>327</v>
      </c>
      <c r="B328" s="1">
        <v>50</v>
      </c>
      <c r="C328" s="1">
        <v>37</v>
      </c>
      <c r="D328" s="2" t="s">
        <v>1324</v>
      </c>
      <c r="E328" s="3" t="s">
        <v>1325</v>
      </c>
      <c r="F328" s="2" t="s">
        <v>9</v>
      </c>
      <c r="G328" s="2" t="s">
        <v>136</v>
      </c>
      <c r="H328" s="3" t="s">
        <v>172</v>
      </c>
      <c r="I328" s="2" t="s">
        <v>1322</v>
      </c>
      <c r="J328" s="2" t="s">
        <v>1323</v>
      </c>
      <c r="K328" s="1" t="s">
        <v>1825</v>
      </c>
      <c r="L328">
        <f t="shared" si="6"/>
        <v>1</v>
      </c>
    </row>
    <row r="329" spans="1:12">
      <c r="A329" s="1">
        <v>328</v>
      </c>
      <c r="B329" s="1">
        <v>51</v>
      </c>
      <c r="C329" s="1">
        <v>38</v>
      </c>
      <c r="D329" s="2" t="s">
        <v>1326</v>
      </c>
      <c r="E329" s="3" t="s">
        <v>1327</v>
      </c>
      <c r="F329" s="2" t="s">
        <v>9</v>
      </c>
      <c r="G329" s="2" t="s">
        <v>136</v>
      </c>
      <c r="H329" s="3" t="s">
        <v>128</v>
      </c>
      <c r="I329" s="2" t="s">
        <v>1328</v>
      </c>
      <c r="J329" s="2" t="s">
        <v>1329</v>
      </c>
      <c r="K329" s="2" t="s">
        <v>28</v>
      </c>
      <c r="L329">
        <f t="shared" si="6"/>
        <v>1</v>
      </c>
    </row>
    <row r="330" spans="1:12">
      <c r="A330" s="1">
        <v>329</v>
      </c>
      <c r="B330" s="1">
        <v>278</v>
      </c>
      <c r="C330" s="1">
        <v>147</v>
      </c>
      <c r="D330" s="2" t="s">
        <v>1330</v>
      </c>
      <c r="E330" s="3" t="s">
        <v>1331</v>
      </c>
      <c r="F330" s="2" t="s">
        <v>9</v>
      </c>
      <c r="G330" s="2" t="s">
        <v>10</v>
      </c>
      <c r="H330" s="3" t="s">
        <v>364</v>
      </c>
      <c r="I330" s="2" t="s">
        <v>1328</v>
      </c>
      <c r="J330" s="2" t="s">
        <v>1329</v>
      </c>
      <c r="K330" s="2" t="s">
        <v>28</v>
      </c>
      <c r="L330">
        <f t="shared" si="6"/>
        <v>1</v>
      </c>
    </row>
    <row r="331" spans="1:12">
      <c r="A331" s="1">
        <v>330</v>
      </c>
      <c r="B331" s="1">
        <v>279</v>
      </c>
      <c r="C331" s="1">
        <v>7</v>
      </c>
      <c r="D331" s="2" t="s">
        <v>1332</v>
      </c>
      <c r="E331" s="3" t="s">
        <v>1333</v>
      </c>
      <c r="F331" s="2" t="s">
        <v>548</v>
      </c>
      <c r="G331" s="2" t="s">
        <v>10</v>
      </c>
      <c r="H331" s="3" t="s">
        <v>188</v>
      </c>
      <c r="I331" s="2" t="s">
        <v>1334</v>
      </c>
      <c r="J331" s="2" t="s">
        <v>1335</v>
      </c>
      <c r="K331" s="2" t="s">
        <v>28</v>
      </c>
      <c r="L331">
        <f t="shared" si="6"/>
        <v>1</v>
      </c>
    </row>
    <row r="332" spans="1:12">
      <c r="A332" s="1">
        <v>331</v>
      </c>
      <c r="B332" s="1">
        <v>280</v>
      </c>
      <c r="C332" s="1">
        <v>148</v>
      </c>
      <c r="D332" s="2" t="s">
        <v>1336</v>
      </c>
      <c r="E332" s="3" t="s">
        <v>1337</v>
      </c>
      <c r="F332" s="2" t="s">
        <v>9</v>
      </c>
      <c r="G332" s="2" t="s">
        <v>10</v>
      </c>
      <c r="H332" s="3" t="s">
        <v>54</v>
      </c>
      <c r="I332" s="2" t="s">
        <v>1338</v>
      </c>
      <c r="J332" s="2" t="s">
        <v>1339</v>
      </c>
      <c r="K332" s="2" t="s">
        <v>28</v>
      </c>
      <c r="L332">
        <f t="shared" si="6"/>
        <v>1</v>
      </c>
    </row>
    <row r="333" spans="1:12">
      <c r="A333" s="1">
        <v>332</v>
      </c>
      <c r="B333" s="1">
        <v>281</v>
      </c>
      <c r="C333" s="1">
        <v>95</v>
      </c>
      <c r="D333" s="2" t="s">
        <v>1340</v>
      </c>
      <c r="E333" s="3" t="s">
        <v>1341</v>
      </c>
      <c r="F333" s="2" t="s">
        <v>59</v>
      </c>
      <c r="G333" s="2" t="s">
        <v>10</v>
      </c>
      <c r="H333" s="3" t="s">
        <v>54</v>
      </c>
      <c r="I333" s="2" t="s">
        <v>1342</v>
      </c>
      <c r="J333" s="2" t="s">
        <v>1343</v>
      </c>
      <c r="K333" s="2" t="s">
        <v>28</v>
      </c>
      <c r="L333">
        <f t="shared" si="6"/>
        <v>1</v>
      </c>
    </row>
    <row r="334" spans="1:12">
      <c r="A334" s="1">
        <v>333</v>
      </c>
      <c r="B334" s="1">
        <v>282</v>
      </c>
      <c r="C334" s="1">
        <v>149</v>
      </c>
      <c r="D334" s="2" t="s">
        <v>1344</v>
      </c>
      <c r="E334" s="3" t="s">
        <v>1345</v>
      </c>
      <c r="F334" s="2" t="s">
        <v>9</v>
      </c>
      <c r="G334" s="2" t="s">
        <v>10</v>
      </c>
      <c r="H334" s="3" t="s">
        <v>373</v>
      </c>
      <c r="I334" s="2" t="s">
        <v>1346</v>
      </c>
      <c r="J334" s="2" t="s">
        <v>1347</v>
      </c>
      <c r="K334" s="2" t="s">
        <v>28</v>
      </c>
      <c r="L334">
        <f t="shared" si="6"/>
        <v>1</v>
      </c>
    </row>
    <row r="335" spans="1:12">
      <c r="A335" s="1">
        <v>334</v>
      </c>
      <c r="B335" s="1">
        <v>52</v>
      </c>
      <c r="C335" s="1">
        <v>13</v>
      </c>
      <c r="D335" s="2" t="s">
        <v>1348</v>
      </c>
      <c r="E335" s="3" t="s">
        <v>1349</v>
      </c>
      <c r="F335" s="2" t="s">
        <v>59</v>
      </c>
      <c r="G335" s="2" t="s">
        <v>136</v>
      </c>
      <c r="H335" s="3" t="s">
        <v>490</v>
      </c>
      <c r="I335" s="2" t="s">
        <v>1350</v>
      </c>
      <c r="J335" s="2" t="s">
        <v>1351</v>
      </c>
      <c r="K335" s="2" t="s">
        <v>28</v>
      </c>
      <c r="L335">
        <f t="shared" si="6"/>
        <v>1</v>
      </c>
    </row>
    <row r="336" spans="1:12">
      <c r="A336" s="1">
        <v>335</v>
      </c>
      <c r="B336" s="1">
        <v>283</v>
      </c>
      <c r="C336" s="1">
        <v>96</v>
      </c>
      <c r="D336" s="2" t="s">
        <v>1352</v>
      </c>
      <c r="E336" s="3" t="s">
        <v>1353</v>
      </c>
      <c r="F336" s="2" t="s">
        <v>59</v>
      </c>
      <c r="G336" s="2" t="s">
        <v>10</v>
      </c>
      <c r="H336" s="3" t="s">
        <v>172</v>
      </c>
      <c r="I336" s="2" t="s">
        <v>1354</v>
      </c>
      <c r="J336" s="2" t="s">
        <v>1355</v>
      </c>
      <c r="K336" s="2" t="s">
        <v>28</v>
      </c>
      <c r="L336">
        <f t="shared" si="6"/>
        <v>1</v>
      </c>
    </row>
    <row r="337" spans="1:12">
      <c r="A337" s="1">
        <v>336</v>
      </c>
      <c r="B337" s="1">
        <v>53</v>
      </c>
      <c r="C337" s="1">
        <v>39</v>
      </c>
      <c r="D337" s="2" t="s">
        <v>1356</v>
      </c>
      <c r="E337" s="3" t="s">
        <v>1357</v>
      </c>
      <c r="F337" s="2" t="s">
        <v>9</v>
      </c>
      <c r="G337" s="2" t="s">
        <v>136</v>
      </c>
      <c r="H337" s="3" t="s">
        <v>386</v>
      </c>
      <c r="I337" s="2" t="s">
        <v>1358</v>
      </c>
      <c r="J337" s="2" t="s">
        <v>1359</v>
      </c>
      <c r="K337" s="2" t="s">
        <v>28</v>
      </c>
      <c r="L337">
        <f t="shared" si="6"/>
        <v>1</v>
      </c>
    </row>
    <row r="338" spans="1:12">
      <c r="A338" s="1">
        <v>337</v>
      </c>
      <c r="B338" s="1">
        <v>284</v>
      </c>
      <c r="C338" s="1">
        <v>150</v>
      </c>
      <c r="D338" s="2" t="s">
        <v>1360</v>
      </c>
      <c r="E338" s="3" t="s">
        <v>1361</v>
      </c>
      <c r="F338" s="2" t="s">
        <v>9</v>
      </c>
      <c r="G338" s="2" t="s">
        <v>10</v>
      </c>
      <c r="H338" s="3" t="s">
        <v>386</v>
      </c>
      <c r="I338" s="2" t="s">
        <v>1358</v>
      </c>
      <c r="J338" s="2" t="s">
        <v>1359</v>
      </c>
      <c r="K338" s="2" t="s">
        <v>28</v>
      </c>
      <c r="L338">
        <f t="shared" ref="L338:L369" si="7">IF(G338="M",IF(B338&lt;200,201-B338,1),IF(B338&lt;40,205-(B338*5),1))</f>
        <v>1</v>
      </c>
    </row>
    <row r="339" spans="1:12">
      <c r="A339" s="1">
        <v>338</v>
      </c>
      <c r="B339" s="1">
        <v>54</v>
      </c>
      <c r="C339" s="1">
        <v>14</v>
      </c>
      <c r="D339" s="2" t="s">
        <v>1362</v>
      </c>
      <c r="E339" s="3" t="s">
        <v>1363</v>
      </c>
      <c r="F339" s="2" t="s">
        <v>59</v>
      </c>
      <c r="G339" s="2" t="s">
        <v>136</v>
      </c>
      <c r="H339" s="3" t="s">
        <v>754</v>
      </c>
      <c r="I339" s="2" t="s">
        <v>1364</v>
      </c>
      <c r="J339" s="2" t="s">
        <v>1365</v>
      </c>
      <c r="K339" s="2" t="s">
        <v>28</v>
      </c>
      <c r="L339">
        <f t="shared" si="7"/>
        <v>1</v>
      </c>
    </row>
    <row r="340" spans="1:12">
      <c r="A340" s="1">
        <v>339</v>
      </c>
      <c r="B340" s="1">
        <v>285</v>
      </c>
      <c r="C340" s="1">
        <v>151</v>
      </c>
      <c r="D340" s="2" t="s">
        <v>1366</v>
      </c>
      <c r="E340" s="3" t="s">
        <v>1367</v>
      </c>
      <c r="F340" s="2" t="s">
        <v>9</v>
      </c>
      <c r="G340" s="2" t="s">
        <v>10</v>
      </c>
      <c r="H340" s="3" t="s">
        <v>253</v>
      </c>
      <c r="I340" s="2" t="s">
        <v>1368</v>
      </c>
      <c r="J340" s="2" t="s">
        <v>1369</v>
      </c>
      <c r="K340" s="2" t="s">
        <v>28</v>
      </c>
      <c r="L340">
        <f t="shared" si="7"/>
        <v>1</v>
      </c>
    </row>
    <row r="341" spans="1:12">
      <c r="A341" s="1">
        <v>340</v>
      </c>
      <c r="B341" s="1">
        <v>286</v>
      </c>
      <c r="C341" s="1">
        <v>97</v>
      </c>
      <c r="D341" s="2" t="s">
        <v>1370</v>
      </c>
      <c r="E341" s="3" t="s">
        <v>1371</v>
      </c>
      <c r="F341" s="2" t="s">
        <v>59</v>
      </c>
      <c r="G341" s="2" t="s">
        <v>10</v>
      </c>
      <c r="H341" s="3" t="s">
        <v>836</v>
      </c>
      <c r="I341" s="2" t="s">
        <v>1372</v>
      </c>
      <c r="J341" s="2" t="s">
        <v>1373</v>
      </c>
      <c r="K341" s="2" t="s">
        <v>28</v>
      </c>
      <c r="L341">
        <f t="shared" si="7"/>
        <v>1</v>
      </c>
    </row>
    <row r="342" spans="1:12">
      <c r="A342" s="1">
        <v>341</v>
      </c>
      <c r="B342" s="1">
        <v>287</v>
      </c>
      <c r="C342" s="1">
        <v>98</v>
      </c>
      <c r="D342" s="2" t="s">
        <v>1374</v>
      </c>
      <c r="E342" s="3" t="s">
        <v>1375</v>
      </c>
      <c r="F342" s="2" t="s">
        <v>59</v>
      </c>
      <c r="G342" s="2" t="s">
        <v>10</v>
      </c>
      <c r="H342" s="3" t="s">
        <v>146</v>
      </c>
      <c r="I342" s="2" t="s">
        <v>1376</v>
      </c>
      <c r="J342" s="2" t="s">
        <v>1377</v>
      </c>
      <c r="K342" s="2" t="s">
        <v>28</v>
      </c>
      <c r="L342">
        <f t="shared" si="7"/>
        <v>1</v>
      </c>
    </row>
    <row r="343" spans="1:12">
      <c r="A343" s="1">
        <v>342</v>
      </c>
      <c r="B343" s="1">
        <v>55</v>
      </c>
      <c r="C343" s="1">
        <v>2</v>
      </c>
      <c r="D343" s="2" t="s">
        <v>1378</v>
      </c>
      <c r="E343" s="3" t="s">
        <v>1379</v>
      </c>
      <c r="F343" s="2" t="s">
        <v>351</v>
      </c>
      <c r="G343" s="2" t="s">
        <v>136</v>
      </c>
      <c r="H343" s="3" t="s">
        <v>1380</v>
      </c>
      <c r="I343" s="2" t="s">
        <v>1381</v>
      </c>
      <c r="J343" s="2" t="s">
        <v>1382</v>
      </c>
      <c r="K343" s="2" t="s">
        <v>28</v>
      </c>
      <c r="L343">
        <f t="shared" si="7"/>
        <v>1</v>
      </c>
    </row>
    <row r="344" spans="1:12">
      <c r="A344" s="1">
        <v>343</v>
      </c>
      <c r="B344" s="1">
        <v>288</v>
      </c>
      <c r="C344" s="1">
        <v>32</v>
      </c>
      <c r="D344" s="2" t="s">
        <v>1383</v>
      </c>
      <c r="E344" s="3" t="s">
        <v>1384</v>
      </c>
      <c r="F344" s="2" t="s">
        <v>351</v>
      </c>
      <c r="G344" s="2" t="s">
        <v>10</v>
      </c>
      <c r="H344" s="3" t="s">
        <v>234</v>
      </c>
      <c r="I344" s="2" t="s">
        <v>1385</v>
      </c>
      <c r="J344" s="2" t="s">
        <v>1386</v>
      </c>
      <c r="K344" s="2" t="s">
        <v>28</v>
      </c>
      <c r="L344">
        <f t="shared" si="7"/>
        <v>1</v>
      </c>
    </row>
    <row r="345" spans="1:12">
      <c r="A345" s="5">
        <v>344</v>
      </c>
      <c r="B345" s="5">
        <v>289</v>
      </c>
      <c r="C345" s="5">
        <v>99</v>
      </c>
      <c r="D345" s="6" t="s">
        <v>1387</v>
      </c>
      <c r="E345" s="7" t="s">
        <v>1388</v>
      </c>
      <c r="F345" s="6" t="s">
        <v>59</v>
      </c>
      <c r="G345" s="6" t="s">
        <v>10</v>
      </c>
      <c r="H345" s="7" t="s">
        <v>83</v>
      </c>
      <c r="I345" s="6" t="s">
        <v>1389</v>
      </c>
      <c r="J345" s="6" t="s">
        <v>1390</v>
      </c>
      <c r="K345" s="6" t="s">
        <v>28</v>
      </c>
      <c r="L345" s="8">
        <f t="shared" si="7"/>
        <v>1</v>
      </c>
    </row>
    <row r="346" spans="1:12">
      <c r="A346" s="1">
        <v>345</v>
      </c>
      <c r="B346" s="1">
        <v>56</v>
      </c>
      <c r="C346" s="1">
        <v>40</v>
      </c>
      <c r="D346" s="2" t="s">
        <v>1391</v>
      </c>
      <c r="E346" s="3" t="s">
        <v>1392</v>
      </c>
      <c r="F346" s="2" t="s">
        <v>9</v>
      </c>
      <c r="G346" s="2" t="s">
        <v>136</v>
      </c>
      <c r="H346" s="3" t="s">
        <v>188</v>
      </c>
      <c r="I346" s="2" t="s">
        <v>1393</v>
      </c>
      <c r="J346" s="2" t="s">
        <v>1394</v>
      </c>
      <c r="K346" s="2" t="s">
        <v>28</v>
      </c>
      <c r="L346">
        <f t="shared" si="7"/>
        <v>1</v>
      </c>
    </row>
    <row r="347" spans="1:12">
      <c r="A347" s="1">
        <v>346</v>
      </c>
      <c r="B347" s="1">
        <v>290</v>
      </c>
      <c r="C347" s="1">
        <v>152</v>
      </c>
      <c r="D347" s="2" t="s">
        <v>1395</v>
      </c>
      <c r="E347" s="3" t="s">
        <v>1396</v>
      </c>
      <c r="F347" s="2" t="s">
        <v>9</v>
      </c>
      <c r="G347" s="2" t="s">
        <v>10</v>
      </c>
      <c r="H347" s="3" t="s">
        <v>54</v>
      </c>
      <c r="I347" s="2" t="s">
        <v>1397</v>
      </c>
      <c r="J347" s="2" t="s">
        <v>1398</v>
      </c>
      <c r="K347" s="2" t="s">
        <v>28</v>
      </c>
      <c r="L347">
        <f t="shared" si="7"/>
        <v>1</v>
      </c>
    </row>
    <row r="348" spans="1:12">
      <c r="A348" s="1">
        <v>347</v>
      </c>
      <c r="B348" s="1">
        <v>291</v>
      </c>
      <c r="C348" s="1">
        <v>33</v>
      </c>
      <c r="D348" s="2" t="s">
        <v>1399</v>
      </c>
      <c r="E348" s="3" t="s">
        <v>1400</v>
      </c>
      <c r="F348" s="2" t="s">
        <v>351</v>
      </c>
      <c r="G348" s="2" t="s">
        <v>10</v>
      </c>
      <c r="H348" s="3" t="s">
        <v>754</v>
      </c>
      <c r="I348" s="2" t="s">
        <v>1397</v>
      </c>
      <c r="J348" s="2" t="s">
        <v>1398</v>
      </c>
      <c r="K348" s="2" t="s">
        <v>28</v>
      </c>
      <c r="L348">
        <f t="shared" si="7"/>
        <v>1</v>
      </c>
    </row>
    <row r="349" spans="1:12">
      <c r="A349" s="1">
        <v>348</v>
      </c>
      <c r="B349" s="1">
        <v>292</v>
      </c>
      <c r="C349" s="1">
        <v>153</v>
      </c>
      <c r="D349" s="2" t="s">
        <v>1401</v>
      </c>
      <c r="E349" s="3" t="s">
        <v>1402</v>
      </c>
      <c r="F349" s="2" t="s">
        <v>9</v>
      </c>
      <c r="G349" s="2" t="s">
        <v>10</v>
      </c>
      <c r="H349" s="3" t="s">
        <v>248</v>
      </c>
      <c r="I349" s="2" t="s">
        <v>1397</v>
      </c>
      <c r="J349" s="2" t="s">
        <v>1398</v>
      </c>
      <c r="K349" s="2" t="s">
        <v>28</v>
      </c>
      <c r="L349">
        <f t="shared" si="7"/>
        <v>1</v>
      </c>
    </row>
    <row r="350" spans="1:12">
      <c r="A350" s="1">
        <v>349</v>
      </c>
      <c r="B350" s="1">
        <v>293</v>
      </c>
      <c r="C350" s="1">
        <v>34</v>
      </c>
      <c r="D350" s="2" t="s">
        <v>1403</v>
      </c>
      <c r="E350" s="3" t="s">
        <v>1404</v>
      </c>
      <c r="F350" s="2" t="s">
        <v>351</v>
      </c>
      <c r="G350" s="2" t="s">
        <v>10</v>
      </c>
      <c r="H350" s="3" t="s">
        <v>146</v>
      </c>
      <c r="I350" s="2" t="s">
        <v>1405</v>
      </c>
      <c r="J350" s="2" t="s">
        <v>1406</v>
      </c>
      <c r="K350" s="2" t="s">
        <v>28</v>
      </c>
      <c r="L350">
        <f t="shared" si="7"/>
        <v>1</v>
      </c>
    </row>
    <row r="351" spans="1:12">
      <c r="A351" s="1">
        <v>350</v>
      </c>
      <c r="B351" s="1">
        <v>294</v>
      </c>
      <c r="C351" s="1">
        <v>100</v>
      </c>
      <c r="D351" s="2" t="s">
        <v>1407</v>
      </c>
      <c r="E351" s="3" t="s">
        <v>1408</v>
      </c>
      <c r="F351" s="2" t="s">
        <v>59</v>
      </c>
      <c r="G351" s="2" t="s">
        <v>10</v>
      </c>
      <c r="H351" s="3" t="s">
        <v>20</v>
      </c>
      <c r="I351" s="2" t="s">
        <v>1409</v>
      </c>
      <c r="J351" s="2" t="s">
        <v>1410</v>
      </c>
      <c r="K351" s="2" t="s">
        <v>28</v>
      </c>
      <c r="L351">
        <f t="shared" si="7"/>
        <v>1</v>
      </c>
    </row>
    <row r="352" spans="1:12">
      <c r="A352" s="1">
        <v>351</v>
      </c>
      <c r="B352" s="1">
        <v>295</v>
      </c>
      <c r="C352" s="1">
        <v>101</v>
      </c>
      <c r="D352" s="2" t="s">
        <v>1411</v>
      </c>
      <c r="E352" s="3" t="s">
        <v>1412</v>
      </c>
      <c r="F352" s="2" t="s">
        <v>59</v>
      </c>
      <c r="G352" s="2" t="s">
        <v>10</v>
      </c>
      <c r="H352" s="3" t="s">
        <v>20</v>
      </c>
      <c r="I352" s="2" t="s">
        <v>1413</v>
      </c>
      <c r="J352" s="2" t="s">
        <v>1414</v>
      </c>
      <c r="K352" s="2" t="s">
        <v>28</v>
      </c>
      <c r="L352">
        <f t="shared" si="7"/>
        <v>1</v>
      </c>
    </row>
    <row r="353" spans="1:12">
      <c r="A353" s="1">
        <v>352</v>
      </c>
      <c r="B353" s="1">
        <v>296</v>
      </c>
      <c r="C353" s="1">
        <v>154</v>
      </c>
      <c r="D353" s="2" t="s">
        <v>1415</v>
      </c>
      <c r="E353" s="3" t="s">
        <v>1416</v>
      </c>
      <c r="F353" s="2" t="s">
        <v>9</v>
      </c>
      <c r="G353" s="2" t="s">
        <v>10</v>
      </c>
      <c r="H353" s="3" t="s">
        <v>172</v>
      </c>
      <c r="I353" s="2" t="s">
        <v>1417</v>
      </c>
      <c r="J353" s="2" t="s">
        <v>1418</v>
      </c>
      <c r="K353" s="2" t="s">
        <v>28</v>
      </c>
      <c r="L353">
        <f t="shared" si="7"/>
        <v>1</v>
      </c>
    </row>
    <row r="354" spans="1:12">
      <c r="A354" s="1">
        <v>353</v>
      </c>
      <c r="B354" s="1">
        <v>297</v>
      </c>
      <c r="C354" s="1">
        <v>155</v>
      </c>
      <c r="D354" s="2" t="s">
        <v>1419</v>
      </c>
      <c r="E354" s="3" t="s">
        <v>1420</v>
      </c>
      <c r="F354" s="2" t="s">
        <v>9</v>
      </c>
      <c r="G354" s="2" t="s">
        <v>10</v>
      </c>
      <c r="H354" s="3" t="s">
        <v>836</v>
      </c>
      <c r="I354" s="2" t="s">
        <v>1417</v>
      </c>
      <c r="J354" s="2" t="s">
        <v>1421</v>
      </c>
      <c r="K354" s="2" t="s">
        <v>28</v>
      </c>
      <c r="L354">
        <f t="shared" si="7"/>
        <v>1</v>
      </c>
    </row>
    <row r="355" spans="1:12">
      <c r="A355" s="1">
        <v>354</v>
      </c>
      <c r="B355" s="1">
        <v>298</v>
      </c>
      <c r="C355" s="1">
        <v>35</v>
      </c>
      <c r="D355" s="2" t="s">
        <v>1422</v>
      </c>
      <c r="E355" s="3" t="s">
        <v>1423</v>
      </c>
      <c r="F355" s="2" t="s">
        <v>351</v>
      </c>
      <c r="G355" s="2" t="s">
        <v>10</v>
      </c>
      <c r="H355" s="3" t="s">
        <v>302</v>
      </c>
      <c r="I355" s="2" t="s">
        <v>1424</v>
      </c>
      <c r="J355" s="2" t="s">
        <v>1425</v>
      </c>
      <c r="K355" s="2" t="s">
        <v>28</v>
      </c>
      <c r="L355">
        <f t="shared" si="7"/>
        <v>1</v>
      </c>
    </row>
    <row r="356" spans="1:12">
      <c r="A356" s="1">
        <v>355</v>
      </c>
      <c r="B356" s="1">
        <v>57</v>
      </c>
      <c r="C356" s="1">
        <v>3</v>
      </c>
      <c r="D356" s="2" t="s">
        <v>1426</v>
      </c>
      <c r="E356" s="3" t="s">
        <v>1427</v>
      </c>
      <c r="F356" s="2" t="s">
        <v>351</v>
      </c>
      <c r="G356" s="2" t="s">
        <v>136</v>
      </c>
      <c r="H356" s="3" t="s">
        <v>70</v>
      </c>
      <c r="I356" s="2" t="s">
        <v>1428</v>
      </c>
      <c r="J356" s="2" t="s">
        <v>1425</v>
      </c>
      <c r="K356" s="2" t="s">
        <v>28</v>
      </c>
      <c r="L356">
        <f t="shared" si="7"/>
        <v>1</v>
      </c>
    </row>
    <row r="357" spans="1:12">
      <c r="A357" s="1">
        <v>356</v>
      </c>
      <c r="B357" s="1">
        <v>299</v>
      </c>
      <c r="C357" s="1">
        <v>156</v>
      </c>
      <c r="D357" s="2" t="s">
        <v>1429</v>
      </c>
      <c r="E357" s="3" t="s">
        <v>1430</v>
      </c>
      <c r="F357" s="2" t="s">
        <v>9</v>
      </c>
      <c r="G357" s="2" t="s">
        <v>10</v>
      </c>
      <c r="H357" s="3" t="s">
        <v>790</v>
      </c>
      <c r="I357" s="2" t="s">
        <v>1431</v>
      </c>
      <c r="J357" s="2" t="s">
        <v>1432</v>
      </c>
      <c r="K357" s="2" t="s">
        <v>28</v>
      </c>
      <c r="L357">
        <f t="shared" si="7"/>
        <v>1</v>
      </c>
    </row>
    <row r="358" spans="1:12">
      <c r="A358" s="1">
        <v>357</v>
      </c>
      <c r="B358" s="1">
        <v>300</v>
      </c>
      <c r="C358" s="1">
        <v>157</v>
      </c>
      <c r="D358" s="2" t="s">
        <v>1433</v>
      </c>
      <c r="E358" s="3" t="s">
        <v>1434</v>
      </c>
      <c r="F358" s="2" t="s">
        <v>9</v>
      </c>
      <c r="G358" s="2" t="s">
        <v>10</v>
      </c>
      <c r="H358" s="3" t="s">
        <v>790</v>
      </c>
      <c r="I358" s="2" t="s">
        <v>1431</v>
      </c>
      <c r="J358" s="2" t="s">
        <v>1432</v>
      </c>
      <c r="K358" s="2" t="s">
        <v>28</v>
      </c>
      <c r="L358">
        <f t="shared" si="7"/>
        <v>1</v>
      </c>
    </row>
    <row r="359" spans="1:12">
      <c r="A359" s="1">
        <v>358</v>
      </c>
      <c r="B359" s="1">
        <v>58</v>
      </c>
      <c r="C359" s="1">
        <v>41</v>
      </c>
      <c r="D359" s="2" t="s">
        <v>1435</v>
      </c>
      <c r="E359" s="3" t="s">
        <v>1436</v>
      </c>
      <c r="F359" s="2" t="s">
        <v>9</v>
      </c>
      <c r="G359" s="2" t="s">
        <v>136</v>
      </c>
      <c r="H359" s="3" t="s">
        <v>188</v>
      </c>
      <c r="I359" s="2" t="s">
        <v>1437</v>
      </c>
      <c r="J359" s="2" t="s">
        <v>1438</v>
      </c>
      <c r="K359" s="2" t="s">
        <v>28</v>
      </c>
      <c r="L359">
        <f t="shared" si="7"/>
        <v>1</v>
      </c>
    </row>
    <row r="360" spans="1:12">
      <c r="A360" s="1">
        <v>359</v>
      </c>
      <c r="B360" s="1">
        <v>301</v>
      </c>
      <c r="C360" s="1">
        <v>102</v>
      </c>
      <c r="D360" s="2" t="s">
        <v>1439</v>
      </c>
      <c r="E360" s="3" t="s">
        <v>1440</v>
      </c>
      <c r="F360" s="2" t="s">
        <v>59</v>
      </c>
      <c r="G360" s="2" t="s">
        <v>10</v>
      </c>
      <c r="H360" s="3" t="s">
        <v>386</v>
      </c>
      <c r="I360" s="2" t="s">
        <v>1441</v>
      </c>
      <c r="J360" s="2" t="s">
        <v>1442</v>
      </c>
      <c r="K360" s="2" t="s">
        <v>28</v>
      </c>
      <c r="L360">
        <f t="shared" si="7"/>
        <v>1</v>
      </c>
    </row>
    <row r="361" spans="1:12">
      <c r="A361" s="1">
        <v>360</v>
      </c>
      <c r="B361" s="1">
        <v>59</v>
      </c>
      <c r="C361" s="1">
        <v>42</v>
      </c>
      <c r="D361" s="2" t="s">
        <v>1443</v>
      </c>
      <c r="E361" s="3" t="s">
        <v>1444</v>
      </c>
      <c r="F361" s="2" t="s">
        <v>9</v>
      </c>
      <c r="G361" s="2" t="s">
        <v>136</v>
      </c>
      <c r="H361" s="3" t="s">
        <v>248</v>
      </c>
      <c r="I361" s="2" t="s">
        <v>1445</v>
      </c>
      <c r="J361" s="2" t="s">
        <v>1446</v>
      </c>
      <c r="K361" s="2" t="s">
        <v>28</v>
      </c>
      <c r="L361">
        <f t="shared" si="7"/>
        <v>1</v>
      </c>
    </row>
    <row r="362" spans="1:12">
      <c r="A362" s="1">
        <v>361</v>
      </c>
      <c r="B362" s="1">
        <v>302</v>
      </c>
      <c r="C362" s="1">
        <v>103</v>
      </c>
      <c r="D362" s="2" t="s">
        <v>1447</v>
      </c>
      <c r="E362" s="3" t="s">
        <v>1448</v>
      </c>
      <c r="F362" s="2" t="s">
        <v>59</v>
      </c>
      <c r="G362" s="2" t="s">
        <v>10</v>
      </c>
      <c r="H362" s="3" t="s">
        <v>234</v>
      </c>
      <c r="I362" s="2" t="s">
        <v>1449</v>
      </c>
      <c r="J362" s="2" t="s">
        <v>1450</v>
      </c>
      <c r="K362" s="2" t="s">
        <v>28</v>
      </c>
      <c r="L362">
        <f t="shared" si="7"/>
        <v>1</v>
      </c>
    </row>
    <row r="363" spans="1:12">
      <c r="A363" s="1">
        <v>362</v>
      </c>
      <c r="B363" s="1">
        <v>303</v>
      </c>
      <c r="C363" s="1">
        <v>104</v>
      </c>
      <c r="D363" s="2" t="s">
        <v>1451</v>
      </c>
      <c r="E363" s="3" t="s">
        <v>1452</v>
      </c>
      <c r="F363" s="2" t="s">
        <v>59</v>
      </c>
      <c r="G363" s="2" t="s">
        <v>10</v>
      </c>
      <c r="I363" s="2" t="s">
        <v>1453</v>
      </c>
      <c r="J363" s="2" t="s">
        <v>1454</v>
      </c>
      <c r="K363" s="2" t="s">
        <v>28</v>
      </c>
      <c r="L363">
        <f t="shared" si="7"/>
        <v>1</v>
      </c>
    </row>
    <row r="364" spans="1:12">
      <c r="A364" s="1">
        <v>363</v>
      </c>
      <c r="B364" s="1">
        <v>304</v>
      </c>
      <c r="C364" s="1">
        <v>8</v>
      </c>
      <c r="D364" s="2" t="s">
        <v>1455</v>
      </c>
      <c r="E364" s="3" t="s">
        <v>1456</v>
      </c>
      <c r="F364" s="2" t="s">
        <v>548</v>
      </c>
      <c r="G364" s="2" t="s">
        <v>10</v>
      </c>
      <c r="I364" s="2" t="s">
        <v>1457</v>
      </c>
      <c r="J364" s="2" t="s">
        <v>1458</v>
      </c>
      <c r="K364" s="2" t="s">
        <v>28</v>
      </c>
      <c r="L364">
        <f t="shared" si="7"/>
        <v>1</v>
      </c>
    </row>
    <row r="365" spans="1:12">
      <c r="A365" s="1">
        <v>364</v>
      </c>
      <c r="B365" s="1">
        <v>305</v>
      </c>
      <c r="C365" s="1">
        <v>158</v>
      </c>
      <c r="D365" s="2" t="s">
        <v>1459</v>
      </c>
      <c r="E365" s="3" t="s">
        <v>1460</v>
      </c>
      <c r="F365" s="2" t="s">
        <v>9</v>
      </c>
      <c r="G365" s="2" t="s">
        <v>10</v>
      </c>
      <c r="H365" s="3" t="s">
        <v>146</v>
      </c>
      <c r="I365" s="2" t="s">
        <v>1461</v>
      </c>
      <c r="J365" s="2" t="s">
        <v>1462</v>
      </c>
      <c r="K365" s="2" t="s">
        <v>28</v>
      </c>
      <c r="L365">
        <f t="shared" si="7"/>
        <v>1</v>
      </c>
    </row>
    <row r="366" spans="1:12">
      <c r="A366" s="1">
        <v>365</v>
      </c>
      <c r="B366" s="1">
        <v>60</v>
      </c>
      <c r="C366" s="1">
        <v>43</v>
      </c>
      <c r="D366" s="2" t="s">
        <v>1463</v>
      </c>
      <c r="E366" s="3" t="s">
        <v>1464</v>
      </c>
      <c r="F366" s="2" t="s">
        <v>9</v>
      </c>
      <c r="G366" s="2" t="s">
        <v>136</v>
      </c>
      <c r="H366" s="3" t="s">
        <v>1465</v>
      </c>
      <c r="I366" s="2" t="s">
        <v>1461</v>
      </c>
      <c r="J366" s="2" t="s">
        <v>1462</v>
      </c>
      <c r="K366" s="2" t="s">
        <v>28</v>
      </c>
      <c r="L366">
        <f t="shared" si="7"/>
        <v>1</v>
      </c>
    </row>
    <row r="367" spans="1:12">
      <c r="A367" s="5">
        <v>366</v>
      </c>
      <c r="B367" s="5">
        <v>306</v>
      </c>
      <c r="C367" s="5">
        <v>36</v>
      </c>
      <c r="D367" s="6" t="s">
        <v>1466</v>
      </c>
      <c r="E367" s="7" t="s">
        <v>1467</v>
      </c>
      <c r="F367" s="6" t="s">
        <v>351</v>
      </c>
      <c r="G367" s="6" t="s">
        <v>10</v>
      </c>
      <c r="H367" s="7" t="s">
        <v>83</v>
      </c>
      <c r="I367" s="6" t="s">
        <v>1468</v>
      </c>
      <c r="J367" s="6" t="s">
        <v>1469</v>
      </c>
      <c r="K367" s="6" t="s">
        <v>28</v>
      </c>
      <c r="L367" s="8">
        <f t="shared" si="7"/>
        <v>1</v>
      </c>
    </row>
    <row r="368" spans="1:12">
      <c r="A368" s="1">
        <v>367</v>
      </c>
      <c r="B368" s="1">
        <v>61</v>
      </c>
      <c r="C368" s="1">
        <v>15</v>
      </c>
      <c r="D368" s="2" t="s">
        <v>1470</v>
      </c>
      <c r="E368" s="3" t="s">
        <v>1471</v>
      </c>
      <c r="F368" s="2" t="s">
        <v>59</v>
      </c>
      <c r="G368" s="2" t="s">
        <v>136</v>
      </c>
      <c r="H368" s="3" t="s">
        <v>20</v>
      </c>
      <c r="I368" s="2" t="s">
        <v>1472</v>
      </c>
      <c r="J368" s="2" t="s">
        <v>1473</v>
      </c>
      <c r="K368" s="2" t="s">
        <v>28</v>
      </c>
      <c r="L368">
        <f t="shared" si="7"/>
        <v>1</v>
      </c>
    </row>
    <row r="369" spans="1:12">
      <c r="A369" s="5">
        <v>368</v>
      </c>
      <c r="B369" s="5">
        <v>307</v>
      </c>
      <c r="C369" s="5">
        <v>159</v>
      </c>
      <c r="D369" s="6" t="s">
        <v>1474</v>
      </c>
      <c r="E369" s="7" t="s">
        <v>1475</v>
      </c>
      <c r="F369" s="6" t="s">
        <v>9</v>
      </c>
      <c r="G369" s="6" t="s">
        <v>10</v>
      </c>
      <c r="H369" s="7" t="s">
        <v>83</v>
      </c>
      <c r="I369" s="6" t="s">
        <v>1476</v>
      </c>
      <c r="J369" s="6" t="s">
        <v>1477</v>
      </c>
      <c r="K369" s="6" t="s">
        <v>28</v>
      </c>
      <c r="L369" s="8">
        <f t="shared" si="7"/>
        <v>1</v>
      </c>
    </row>
    <row r="370" spans="1:12">
      <c r="A370" s="1">
        <v>369</v>
      </c>
      <c r="B370" s="1">
        <v>308</v>
      </c>
      <c r="C370" s="1">
        <v>9</v>
      </c>
      <c r="D370" s="2" t="s">
        <v>1478</v>
      </c>
      <c r="E370" s="3" t="s">
        <v>1479</v>
      </c>
      <c r="F370" s="2" t="s">
        <v>548</v>
      </c>
      <c r="G370" s="2" t="s">
        <v>10</v>
      </c>
      <c r="H370" s="3" t="s">
        <v>1480</v>
      </c>
      <c r="I370" s="2" t="s">
        <v>1481</v>
      </c>
      <c r="J370" s="2" t="s">
        <v>1482</v>
      </c>
      <c r="K370" s="2" t="s">
        <v>28</v>
      </c>
      <c r="L370">
        <f t="shared" ref="L370:L401" si="8">IF(G370="M",IF(B370&lt;200,201-B370,1),IF(B370&lt;40,205-(B370*5),1))</f>
        <v>1</v>
      </c>
    </row>
    <row r="371" spans="1:12">
      <c r="A371" s="5">
        <v>370</v>
      </c>
      <c r="B371" s="5">
        <v>309</v>
      </c>
      <c r="C371" s="5">
        <v>160</v>
      </c>
      <c r="D371" s="6" t="s">
        <v>1483</v>
      </c>
      <c r="E371" s="7" t="s">
        <v>1484</v>
      </c>
      <c r="F371" s="6" t="s">
        <v>9</v>
      </c>
      <c r="G371" s="6" t="s">
        <v>10</v>
      </c>
      <c r="H371" s="7" t="s">
        <v>83</v>
      </c>
      <c r="I371" s="6" t="s">
        <v>1485</v>
      </c>
      <c r="J371" s="6" t="s">
        <v>1486</v>
      </c>
      <c r="K371" s="6" t="s">
        <v>28</v>
      </c>
      <c r="L371" s="8">
        <f t="shared" si="8"/>
        <v>1</v>
      </c>
    </row>
    <row r="372" spans="1:12">
      <c r="A372" s="1">
        <v>371</v>
      </c>
      <c r="B372" s="1">
        <v>310</v>
      </c>
      <c r="C372" s="1">
        <v>37</v>
      </c>
      <c r="D372" s="2" t="s">
        <v>1487</v>
      </c>
      <c r="E372" s="3" t="s">
        <v>1488</v>
      </c>
      <c r="F372" s="2" t="s">
        <v>351</v>
      </c>
      <c r="G372" s="2" t="s">
        <v>10</v>
      </c>
      <c r="H372" s="3" t="s">
        <v>836</v>
      </c>
      <c r="I372" s="2" t="s">
        <v>1489</v>
      </c>
      <c r="J372" s="2" t="s">
        <v>1490</v>
      </c>
      <c r="K372" s="2" t="s">
        <v>28</v>
      </c>
      <c r="L372">
        <f t="shared" si="8"/>
        <v>1</v>
      </c>
    </row>
    <row r="373" spans="1:12">
      <c r="A373" s="1">
        <v>372</v>
      </c>
      <c r="B373" s="1">
        <v>311</v>
      </c>
      <c r="C373" s="1">
        <v>105</v>
      </c>
      <c r="D373" s="2" t="s">
        <v>1491</v>
      </c>
      <c r="E373" s="3" t="s">
        <v>1492</v>
      </c>
      <c r="F373" s="2" t="s">
        <v>59</v>
      </c>
      <c r="G373" s="2" t="s">
        <v>10</v>
      </c>
      <c r="H373" s="3" t="s">
        <v>415</v>
      </c>
      <c r="I373" s="2" t="s">
        <v>1493</v>
      </c>
      <c r="J373" s="2" t="s">
        <v>1494</v>
      </c>
      <c r="K373" s="2" t="s">
        <v>28</v>
      </c>
      <c r="L373">
        <f t="shared" si="8"/>
        <v>1</v>
      </c>
    </row>
    <row r="374" spans="1:12">
      <c r="A374" s="1">
        <v>373</v>
      </c>
      <c r="B374" s="1">
        <v>312</v>
      </c>
      <c r="C374" s="1">
        <v>38</v>
      </c>
      <c r="D374" s="2" t="s">
        <v>1495</v>
      </c>
      <c r="E374" s="3" t="s">
        <v>1496</v>
      </c>
      <c r="F374" s="2" t="s">
        <v>351</v>
      </c>
      <c r="G374" s="2" t="s">
        <v>10</v>
      </c>
      <c r="H374" s="3" t="s">
        <v>1284</v>
      </c>
      <c r="I374" s="2" t="s">
        <v>1497</v>
      </c>
      <c r="J374" s="2" t="s">
        <v>1498</v>
      </c>
      <c r="K374" s="2" t="s">
        <v>28</v>
      </c>
      <c r="L374">
        <f t="shared" si="8"/>
        <v>1</v>
      </c>
    </row>
    <row r="375" spans="1:12">
      <c r="A375" s="1">
        <v>374</v>
      </c>
      <c r="B375" s="1">
        <v>313</v>
      </c>
      <c r="C375" s="1">
        <v>161</v>
      </c>
      <c r="D375" s="2" t="s">
        <v>1499</v>
      </c>
      <c r="E375" s="3" t="s">
        <v>1500</v>
      </c>
      <c r="F375" s="2" t="s">
        <v>9</v>
      </c>
      <c r="G375" s="2" t="s">
        <v>10</v>
      </c>
      <c r="H375" s="3" t="s">
        <v>983</v>
      </c>
      <c r="I375" s="2" t="s">
        <v>1501</v>
      </c>
      <c r="J375" s="2" t="s">
        <v>1502</v>
      </c>
      <c r="K375" s="2" t="s">
        <v>28</v>
      </c>
      <c r="L375">
        <f t="shared" si="8"/>
        <v>1</v>
      </c>
    </row>
    <row r="376" spans="1:12">
      <c r="A376" s="1">
        <v>375</v>
      </c>
      <c r="B376" s="1">
        <v>314</v>
      </c>
      <c r="C376" s="1">
        <v>39</v>
      </c>
      <c r="D376" s="2" t="s">
        <v>1503</v>
      </c>
      <c r="E376" s="3" t="s">
        <v>1504</v>
      </c>
      <c r="F376" s="2" t="s">
        <v>351</v>
      </c>
      <c r="G376" s="2" t="s">
        <v>10</v>
      </c>
      <c r="H376" s="3" t="s">
        <v>54</v>
      </c>
      <c r="I376" s="2" t="s">
        <v>1505</v>
      </c>
      <c r="J376" s="2" t="s">
        <v>1506</v>
      </c>
      <c r="K376" s="2" t="s">
        <v>28</v>
      </c>
      <c r="L376">
        <f t="shared" si="8"/>
        <v>1</v>
      </c>
    </row>
    <row r="377" spans="1:12">
      <c r="A377" s="1">
        <v>376</v>
      </c>
      <c r="B377" s="1">
        <v>62</v>
      </c>
      <c r="C377" s="1">
        <v>44</v>
      </c>
      <c r="D377" s="2" t="s">
        <v>1507</v>
      </c>
      <c r="E377" s="3" t="s">
        <v>1508</v>
      </c>
      <c r="F377" s="2" t="s">
        <v>9</v>
      </c>
      <c r="G377" s="2" t="s">
        <v>136</v>
      </c>
      <c r="I377" s="2" t="s">
        <v>1509</v>
      </c>
      <c r="J377" s="2" t="s">
        <v>1821</v>
      </c>
      <c r="K377" s="1" t="s">
        <v>1822</v>
      </c>
      <c r="L377">
        <f t="shared" si="8"/>
        <v>1</v>
      </c>
    </row>
    <row r="378" spans="1:12">
      <c r="A378" s="1">
        <v>377</v>
      </c>
      <c r="B378" s="1">
        <v>315</v>
      </c>
      <c r="C378" s="1">
        <v>40</v>
      </c>
      <c r="D378" s="2" t="s">
        <v>1510</v>
      </c>
      <c r="E378" s="3" t="s">
        <v>1511</v>
      </c>
      <c r="F378" s="2" t="s">
        <v>351</v>
      </c>
      <c r="G378" s="2" t="s">
        <v>10</v>
      </c>
      <c r="H378" s="3" t="s">
        <v>20</v>
      </c>
      <c r="I378" s="2" t="s">
        <v>1512</v>
      </c>
      <c r="J378" s="2" t="s">
        <v>1513</v>
      </c>
      <c r="K378" s="2" t="s">
        <v>28</v>
      </c>
      <c r="L378">
        <f t="shared" si="8"/>
        <v>1</v>
      </c>
    </row>
    <row r="379" spans="1:12">
      <c r="A379" s="1">
        <v>378</v>
      </c>
      <c r="B379" s="1">
        <v>63</v>
      </c>
      <c r="C379" s="1">
        <v>45</v>
      </c>
      <c r="D379" s="2" t="s">
        <v>1514</v>
      </c>
      <c r="E379" s="3" t="s">
        <v>1515</v>
      </c>
      <c r="F379" s="2" t="s">
        <v>9</v>
      </c>
      <c r="G379" s="2" t="s">
        <v>136</v>
      </c>
      <c r="H379" s="3" t="s">
        <v>1516</v>
      </c>
      <c r="I379" s="2" t="s">
        <v>1517</v>
      </c>
      <c r="J379" s="2" t="s">
        <v>1518</v>
      </c>
      <c r="K379" s="2" t="s">
        <v>28</v>
      </c>
      <c r="L379">
        <f t="shared" si="8"/>
        <v>1</v>
      </c>
    </row>
    <row r="380" spans="1:12">
      <c r="A380" s="1">
        <v>379</v>
      </c>
      <c r="B380" s="1">
        <v>316</v>
      </c>
      <c r="C380" s="1">
        <v>106</v>
      </c>
      <c r="D380" s="2" t="s">
        <v>1519</v>
      </c>
      <c r="E380" s="3" t="s">
        <v>1520</v>
      </c>
      <c r="F380" s="2" t="s">
        <v>59</v>
      </c>
      <c r="G380" s="2" t="s">
        <v>10</v>
      </c>
      <c r="H380" s="3" t="s">
        <v>1516</v>
      </c>
      <c r="I380" s="2" t="s">
        <v>1517</v>
      </c>
      <c r="J380" s="2" t="s">
        <v>1518</v>
      </c>
      <c r="K380" s="2" t="s">
        <v>28</v>
      </c>
      <c r="L380">
        <f t="shared" si="8"/>
        <v>1</v>
      </c>
    </row>
    <row r="381" spans="1:12">
      <c r="A381" s="1">
        <v>380</v>
      </c>
      <c r="B381" s="1">
        <v>317</v>
      </c>
      <c r="C381" s="1">
        <v>162</v>
      </c>
      <c r="D381" s="2" t="s">
        <v>1521</v>
      </c>
      <c r="E381" s="3" t="s">
        <v>1522</v>
      </c>
      <c r="F381" s="2" t="s">
        <v>9</v>
      </c>
      <c r="G381" s="2" t="s">
        <v>10</v>
      </c>
      <c r="H381" s="3" t="s">
        <v>1516</v>
      </c>
      <c r="I381" s="2" t="s">
        <v>1523</v>
      </c>
      <c r="J381" s="2" t="s">
        <v>1827</v>
      </c>
      <c r="K381" s="1" t="s">
        <v>1825</v>
      </c>
      <c r="L381">
        <f t="shared" si="8"/>
        <v>1</v>
      </c>
    </row>
    <row r="382" spans="1:12">
      <c r="A382" s="1">
        <v>381</v>
      </c>
      <c r="B382" s="1">
        <v>318</v>
      </c>
      <c r="C382" s="1">
        <v>41</v>
      </c>
      <c r="D382" s="2" t="s">
        <v>1524</v>
      </c>
      <c r="E382" s="3" t="s">
        <v>1525</v>
      </c>
      <c r="F382" s="2" t="s">
        <v>351</v>
      </c>
      <c r="G382" s="2" t="s">
        <v>10</v>
      </c>
      <c r="H382" s="3" t="s">
        <v>20</v>
      </c>
      <c r="I382" s="2" t="s">
        <v>1526</v>
      </c>
      <c r="J382" s="2" t="s">
        <v>1527</v>
      </c>
      <c r="K382" s="2" t="s">
        <v>28</v>
      </c>
      <c r="L382">
        <f t="shared" si="8"/>
        <v>1</v>
      </c>
    </row>
    <row r="383" spans="1:12">
      <c r="A383" s="1">
        <v>382</v>
      </c>
      <c r="B383" s="1">
        <v>319</v>
      </c>
      <c r="C383" s="1">
        <v>107</v>
      </c>
      <c r="D383" s="2" t="s">
        <v>1528</v>
      </c>
      <c r="E383" s="3" t="s">
        <v>1529</v>
      </c>
      <c r="F383" s="2" t="s">
        <v>59</v>
      </c>
      <c r="G383" s="2" t="s">
        <v>10</v>
      </c>
      <c r="H383" s="3" t="s">
        <v>172</v>
      </c>
      <c r="I383" s="2" t="s">
        <v>1530</v>
      </c>
      <c r="J383" s="2" t="s">
        <v>1531</v>
      </c>
      <c r="K383" s="2" t="s">
        <v>28</v>
      </c>
      <c r="L383">
        <f t="shared" si="8"/>
        <v>1</v>
      </c>
    </row>
    <row r="384" spans="1:12">
      <c r="A384" s="1">
        <v>383</v>
      </c>
      <c r="B384" s="1">
        <v>64</v>
      </c>
      <c r="C384" s="1">
        <v>46</v>
      </c>
      <c r="D384" s="2" t="s">
        <v>1532</v>
      </c>
      <c r="E384" s="3" t="s">
        <v>1533</v>
      </c>
      <c r="F384" s="2" t="s">
        <v>9</v>
      </c>
      <c r="G384" s="2" t="s">
        <v>136</v>
      </c>
      <c r="H384" s="3" t="s">
        <v>172</v>
      </c>
      <c r="I384" s="2" t="s">
        <v>1534</v>
      </c>
      <c r="J384" s="2" t="s">
        <v>1535</v>
      </c>
      <c r="K384" s="2" t="s">
        <v>28</v>
      </c>
      <c r="L384">
        <f t="shared" si="8"/>
        <v>1</v>
      </c>
    </row>
    <row r="385" spans="1:12">
      <c r="A385" s="1">
        <v>384</v>
      </c>
      <c r="B385" s="1">
        <v>320</v>
      </c>
      <c r="C385" s="1">
        <v>108</v>
      </c>
      <c r="D385" s="2" t="s">
        <v>1536</v>
      </c>
      <c r="E385" s="3" t="s">
        <v>1537</v>
      </c>
      <c r="F385" s="2" t="s">
        <v>59</v>
      </c>
      <c r="G385" s="2" t="s">
        <v>10</v>
      </c>
      <c r="H385" s="3" t="s">
        <v>172</v>
      </c>
      <c r="I385" s="2" t="s">
        <v>1534</v>
      </c>
      <c r="J385" s="2" t="s">
        <v>1538</v>
      </c>
      <c r="K385" s="2" t="s">
        <v>28</v>
      </c>
      <c r="L385">
        <f t="shared" si="8"/>
        <v>1</v>
      </c>
    </row>
    <row r="386" spans="1:12">
      <c r="A386" s="1">
        <v>385</v>
      </c>
      <c r="B386" s="1">
        <v>321</v>
      </c>
      <c r="C386" s="1">
        <v>163</v>
      </c>
      <c r="D386" s="2" t="s">
        <v>1539</v>
      </c>
      <c r="E386" s="3" t="s">
        <v>1540</v>
      </c>
      <c r="F386" s="2" t="s">
        <v>9</v>
      </c>
      <c r="G386" s="2" t="s">
        <v>10</v>
      </c>
      <c r="H386" s="3" t="s">
        <v>172</v>
      </c>
      <c r="I386" s="2" t="s">
        <v>1541</v>
      </c>
      <c r="J386" s="2" t="s">
        <v>1542</v>
      </c>
      <c r="K386" s="2" t="s">
        <v>28</v>
      </c>
      <c r="L386">
        <f t="shared" si="8"/>
        <v>1</v>
      </c>
    </row>
    <row r="387" spans="1:12">
      <c r="A387" s="1">
        <v>386</v>
      </c>
      <c r="B387" s="1">
        <v>65</v>
      </c>
      <c r="C387" s="1">
        <v>47</v>
      </c>
      <c r="D387" s="2" t="s">
        <v>1543</v>
      </c>
      <c r="E387" s="3" t="s">
        <v>1544</v>
      </c>
      <c r="F387" s="2" t="s">
        <v>9</v>
      </c>
      <c r="G387" s="2" t="s">
        <v>136</v>
      </c>
      <c r="H387" s="3" t="s">
        <v>172</v>
      </c>
      <c r="I387" s="2" t="s">
        <v>1541</v>
      </c>
      <c r="J387" s="2" t="s">
        <v>1542</v>
      </c>
      <c r="K387" s="2" t="s">
        <v>28</v>
      </c>
      <c r="L387">
        <f t="shared" si="8"/>
        <v>1</v>
      </c>
    </row>
    <row r="388" spans="1:12">
      <c r="A388" s="5">
        <v>387</v>
      </c>
      <c r="B388" s="5">
        <v>66</v>
      </c>
      <c r="C388" s="5">
        <v>4</v>
      </c>
      <c r="D388" s="6" t="s">
        <v>1545</v>
      </c>
      <c r="E388" s="7" t="s">
        <v>1546</v>
      </c>
      <c r="F388" s="6" t="s">
        <v>351</v>
      </c>
      <c r="G388" s="6" t="s">
        <v>136</v>
      </c>
      <c r="H388" s="7" t="s">
        <v>83</v>
      </c>
      <c r="I388" s="6" t="s">
        <v>1547</v>
      </c>
      <c r="J388" s="6" t="s">
        <v>1548</v>
      </c>
      <c r="K388" s="6" t="s">
        <v>28</v>
      </c>
      <c r="L388" s="8">
        <f t="shared" si="8"/>
        <v>1</v>
      </c>
    </row>
    <row r="389" spans="1:12">
      <c r="A389" s="5">
        <v>388</v>
      </c>
      <c r="B389" s="5">
        <v>322</v>
      </c>
      <c r="C389" s="5">
        <v>164</v>
      </c>
      <c r="D389" s="6" t="s">
        <v>1549</v>
      </c>
      <c r="E389" s="7" t="s">
        <v>1550</v>
      </c>
      <c r="F389" s="6" t="s">
        <v>9</v>
      </c>
      <c r="G389" s="6" t="s">
        <v>10</v>
      </c>
      <c r="H389" s="7" t="s">
        <v>83</v>
      </c>
      <c r="I389" s="6" t="s">
        <v>1547</v>
      </c>
      <c r="J389" s="6" t="s">
        <v>1548</v>
      </c>
      <c r="K389" s="6" t="s">
        <v>28</v>
      </c>
      <c r="L389" s="8">
        <f t="shared" si="8"/>
        <v>1</v>
      </c>
    </row>
    <row r="390" spans="1:12">
      <c r="A390" s="1">
        <v>389</v>
      </c>
      <c r="B390" s="1">
        <v>323</v>
      </c>
      <c r="C390" s="1">
        <v>165</v>
      </c>
      <c r="D390" s="2" t="s">
        <v>1551</v>
      </c>
      <c r="E390" s="3" t="s">
        <v>1552</v>
      </c>
      <c r="F390" s="2" t="s">
        <v>9</v>
      </c>
      <c r="G390" s="2" t="s">
        <v>10</v>
      </c>
      <c r="H390" s="3" t="s">
        <v>172</v>
      </c>
      <c r="I390" s="2" t="s">
        <v>1553</v>
      </c>
      <c r="J390" s="2" t="s">
        <v>1554</v>
      </c>
      <c r="K390" s="2" t="s">
        <v>28</v>
      </c>
      <c r="L390">
        <f t="shared" si="8"/>
        <v>1</v>
      </c>
    </row>
    <row r="391" spans="1:12">
      <c r="A391" s="1">
        <v>390</v>
      </c>
      <c r="B391" s="1">
        <v>324</v>
      </c>
      <c r="C391" s="1">
        <v>109</v>
      </c>
      <c r="D391" s="2" t="s">
        <v>1555</v>
      </c>
      <c r="E391" s="3" t="s">
        <v>1556</v>
      </c>
      <c r="F391" s="2" t="s">
        <v>59</v>
      </c>
      <c r="G391" s="2" t="s">
        <v>10</v>
      </c>
      <c r="H391" s="3" t="s">
        <v>172</v>
      </c>
      <c r="I391" s="2" t="s">
        <v>1557</v>
      </c>
      <c r="J391" s="2" t="s">
        <v>1554</v>
      </c>
      <c r="K391" s="2" t="s">
        <v>28</v>
      </c>
      <c r="L391">
        <f t="shared" si="8"/>
        <v>1</v>
      </c>
    </row>
    <row r="392" spans="1:12">
      <c r="A392" s="1">
        <v>391</v>
      </c>
      <c r="B392" s="1">
        <v>67</v>
      </c>
      <c r="C392" s="1">
        <v>16</v>
      </c>
      <c r="D392" s="2" t="s">
        <v>1558</v>
      </c>
      <c r="E392" s="3" t="s">
        <v>1559</v>
      </c>
      <c r="F392" s="2" t="s">
        <v>59</v>
      </c>
      <c r="G392" s="2" t="s">
        <v>136</v>
      </c>
      <c r="H392" s="3" t="s">
        <v>172</v>
      </c>
      <c r="I392" s="2" t="s">
        <v>1557</v>
      </c>
      <c r="J392" s="2" t="s">
        <v>1554</v>
      </c>
      <c r="K392" s="2" t="s">
        <v>28</v>
      </c>
      <c r="L392">
        <f t="shared" si="8"/>
        <v>1</v>
      </c>
    </row>
    <row r="393" spans="1:12">
      <c r="A393" s="1">
        <v>392</v>
      </c>
      <c r="B393" s="1">
        <v>68</v>
      </c>
      <c r="C393" s="1">
        <v>48</v>
      </c>
      <c r="D393" s="2" t="s">
        <v>1560</v>
      </c>
      <c r="E393" s="3" t="s">
        <v>1561</v>
      </c>
      <c r="F393" s="2" t="s">
        <v>9</v>
      </c>
      <c r="G393" s="2" t="s">
        <v>136</v>
      </c>
      <c r="I393" s="2" t="s">
        <v>1562</v>
      </c>
      <c r="J393" s="2" t="s">
        <v>1563</v>
      </c>
      <c r="K393" s="2" t="s">
        <v>28</v>
      </c>
      <c r="L393">
        <f t="shared" si="8"/>
        <v>1</v>
      </c>
    </row>
    <row r="394" spans="1:12">
      <c r="A394" s="1">
        <v>393</v>
      </c>
      <c r="B394" s="1">
        <v>69</v>
      </c>
      <c r="C394" s="1">
        <v>17</v>
      </c>
      <c r="D394" s="2" t="s">
        <v>1564</v>
      </c>
      <c r="E394" s="3" t="s">
        <v>1565</v>
      </c>
      <c r="F394" s="2" t="s">
        <v>59</v>
      </c>
      <c r="G394" s="2" t="s">
        <v>136</v>
      </c>
      <c r="H394" s="3" t="s">
        <v>213</v>
      </c>
      <c r="I394" s="2" t="s">
        <v>1562</v>
      </c>
      <c r="J394" s="2" t="s">
        <v>1563</v>
      </c>
      <c r="K394" s="2" t="s">
        <v>28</v>
      </c>
      <c r="L394">
        <f t="shared" si="8"/>
        <v>1</v>
      </c>
    </row>
    <row r="395" spans="1:12">
      <c r="A395" s="1">
        <v>394</v>
      </c>
      <c r="B395" s="1">
        <v>325</v>
      </c>
      <c r="C395" s="1">
        <v>166</v>
      </c>
      <c r="D395" s="2" t="s">
        <v>1566</v>
      </c>
      <c r="E395" s="3" t="s">
        <v>1567</v>
      </c>
      <c r="F395" s="2" t="s">
        <v>9</v>
      </c>
      <c r="G395" s="2" t="s">
        <v>10</v>
      </c>
      <c r="H395" s="3" t="s">
        <v>337</v>
      </c>
      <c r="I395" s="2" t="s">
        <v>1568</v>
      </c>
      <c r="J395" s="2" t="s">
        <v>1569</v>
      </c>
      <c r="K395" s="2" t="s">
        <v>28</v>
      </c>
      <c r="L395">
        <f t="shared" si="8"/>
        <v>1</v>
      </c>
    </row>
    <row r="396" spans="1:12">
      <c r="A396" s="1">
        <v>395</v>
      </c>
      <c r="B396" s="1">
        <v>326</v>
      </c>
      <c r="C396" s="1">
        <v>42</v>
      </c>
      <c r="D396" s="2" t="s">
        <v>1570</v>
      </c>
      <c r="E396" s="3" t="s">
        <v>1571</v>
      </c>
      <c r="F396" s="2" t="s">
        <v>351</v>
      </c>
      <c r="G396" s="2" t="s">
        <v>10</v>
      </c>
      <c r="H396" s="3" t="s">
        <v>225</v>
      </c>
      <c r="I396" s="2" t="s">
        <v>1572</v>
      </c>
      <c r="J396" s="2" t="s">
        <v>1573</v>
      </c>
      <c r="K396" s="2" t="s">
        <v>28</v>
      </c>
      <c r="L396">
        <f t="shared" si="8"/>
        <v>1</v>
      </c>
    </row>
    <row r="397" spans="1:12">
      <c r="A397" s="1">
        <v>396</v>
      </c>
      <c r="B397" s="1">
        <v>327</v>
      </c>
      <c r="C397" s="1">
        <v>43</v>
      </c>
      <c r="D397" s="2" t="s">
        <v>1574</v>
      </c>
      <c r="E397" s="3" t="s">
        <v>1575</v>
      </c>
      <c r="F397" s="2" t="s">
        <v>351</v>
      </c>
      <c r="G397" s="2" t="s">
        <v>10</v>
      </c>
      <c r="H397" s="3" t="s">
        <v>234</v>
      </c>
      <c r="I397" s="2" t="s">
        <v>1576</v>
      </c>
      <c r="J397" s="2" t="s">
        <v>1577</v>
      </c>
      <c r="K397" s="2" t="s">
        <v>28</v>
      </c>
      <c r="L397">
        <f t="shared" si="8"/>
        <v>1</v>
      </c>
    </row>
    <row r="398" spans="1:12">
      <c r="A398" s="1">
        <v>397</v>
      </c>
      <c r="B398" s="1">
        <v>328</v>
      </c>
      <c r="C398" s="1">
        <v>44</v>
      </c>
      <c r="D398" s="2" t="s">
        <v>1578</v>
      </c>
      <c r="E398" s="3" t="s">
        <v>1579</v>
      </c>
      <c r="F398" s="2" t="s">
        <v>351</v>
      </c>
      <c r="G398" s="2" t="s">
        <v>10</v>
      </c>
      <c r="H398" s="3" t="s">
        <v>754</v>
      </c>
      <c r="I398" s="2" t="s">
        <v>1580</v>
      </c>
      <c r="J398" s="2" t="s">
        <v>1581</v>
      </c>
      <c r="K398" s="2" t="s">
        <v>28</v>
      </c>
      <c r="L398">
        <f t="shared" si="8"/>
        <v>1</v>
      </c>
    </row>
    <row r="399" spans="1:12">
      <c r="A399" s="1">
        <v>398</v>
      </c>
      <c r="B399" s="1">
        <v>329</v>
      </c>
      <c r="C399" s="1">
        <v>110</v>
      </c>
      <c r="D399" s="2" t="s">
        <v>1582</v>
      </c>
      <c r="E399" s="3" t="s">
        <v>336</v>
      </c>
      <c r="F399" s="2" t="s">
        <v>59</v>
      </c>
      <c r="G399" s="2" t="s">
        <v>10</v>
      </c>
      <c r="H399" s="3" t="s">
        <v>248</v>
      </c>
      <c r="I399" s="2" t="s">
        <v>1583</v>
      </c>
      <c r="J399" s="2" t="s">
        <v>1584</v>
      </c>
      <c r="K399" s="2" t="s">
        <v>28</v>
      </c>
      <c r="L399">
        <f t="shared" si="8"/>
        <v>1</v>
      </c>
    </row>
    <row r="400" spans="1:12">
      <c r="A400" s="1">
        <v>399</v>
      </c>
      <c r="B400" s="1">
        <v>70</v>
      </c>
      <c r="C400" s="1">
        <v>49</v>
      </c>
      <c r="D400" s="2" t="s">
        <v>1585</v>
      </c>
      <c r="E400" s="3" t="s">
        <v>1586</v>
      </c>
      <c r="F400" s="2" t="s">
        <v>9</v>
      </c>
      <c r="G400" s="2" t="s">
        <v>136</v>
      </c>
      <c r="H400" s="3" t="s">
        <v>754</v>
      </c>
      <c r="I400" s="2" t="s">
        <v>1587</v>
      </c>
      <c r="J400" s="2" t="s">
        <v>1588</v>
      </c>
      <c r="K400" s="2" t="s">
        <v>28</v>
      </c>
      <c r="L400">
        <f t="shared" si="8"/>
        <v>1</v>
      </c>
    </row>
    <row r="401" spans="1:12">
      <c r="A401" s="1">
        <v>400</v>
      </c>
      <c r="B401" s="1">
        <v>330</v>
      </c>
      <c r="C401" s="1">
        <v>167</v>
      </c>
      <c r="D401" s="2" t="s">
        <v>1589</v>
      </c>
      <c r="E401" s="3" t="s">
        <v>1590</v>
      </c>
      <c r="F401" s="2" t="s">
        <v>9</v>
      </c>
      <c r="G401" s="2" t="s">
        <v>10</v>
      </c>
      <c r="H401" s="3" t="s">
        <v>261</v>
      </c>
      <c r="I401" s="2" t="s">
        <v>1591</v>
      </c>
      <c r="J401" s="2" t="s">
        <v>1592</v>
      </c>
      <c r="K401" s="2" t="s">
        <v>28</v>
      </c>
      <c r="L401">
        <f t="shared" si="8"/>
        <v>1</v>
      </c>
    </row>
    <row r="402" spans="1:12">
      <c r="A402" s="1">
        <v>401</v>
      </c>
      <c r="B402" s="1">
        <v>331</v>
      </c>
      <c r="C402" s="1">
        <v>168</v>
      </c>
      <c r="D402" s="2" t="s">
        <v>1593</v>
      </c>
      <c r="E402" s="3" t="s">
        <v>1594</v>
      </c>
      <c r="F402" s="2" t="s">
        <v>9</v>
      </c>
      <c r="G402" s="2" t="s">
        <v>10</v>
      </c>
      <c r="H402" s="3" t="s">
        <v>146</v>
      </c>
      <c r="I402" s="2" t="s">
        <v>1595</v>
      </c>
      <c r="J402" s="2" t="s">
        <v>1596</v>
      </c>
      <c r="K402" s="2" t="s">
        <v>28</v>
      </c>
      <c r="L402">
        <f t="shared" ref="L402:L433" si="9">IF(G402="M",IF(B402&lt;200,201-B402,1),IF(B402&lt;40,205-(B402*5),1))</f>
        <v>1</v>
      </c>
    </row>
    <row r="403" spans="1:12">
      <c r="A403" s="1">
        <v>402</v>
      </c>
      <c r="B403" s="1">
        <v>71</v>
      </c>
      <c r="C403" s="1">
        <v>18</v>
      </c>
      <c r="D403" s="2" t="s">
        <v>1597</v>
      </c>
      <c r="E403" s="3" t="s">
        <v>1598</v>
      </c>
      <c r="F403" s="2" t="s">
        <v>59</v>
      </c>
      <c r="G403" s="2" t="s">
        <v>136</v>
      </c>
      <c r="H403" s="3" t="s">
        <v>909</v>
      </c>
      <c r="I403" s="2" t="s">
        <v>1599</v>
      </c>
      <c r="J403" s="2" t="s">
        <v>1600</v>
      </c>
      <c r="K403" s="2" t="s">
        <v>28</v>
      </c>
      <c r="L403">
        <f t="shared" si="9"/>
        <v>1</v>
      </c>
    </row>
    <row r="404" spans="1:12">
      <c r="A404" s="1">
        <v>403</v>
      </c>
      <c r="B404" s="1">
        <v>332</v>
      </c>
      <c r="C404" s="1">
        <v>111</v>
      </c>
      <c r="D404" s="2" t="s">
        <v>1601</v>
      </c>
      <c r="E404" s="3" t="s">
        <v>1602</v>
      </c>
      <c r="F404" s="2" t="s">
        <v>59</v>
      </c>
      <c r="G404" s="2" t="s">
        <v>10</v>
      </c>
      <c r="H404" s="3" t="s">
        <v>172</v>
      </c>
      <c r="I404" s="2" t="s">
        <v>1603</v>
      </c>
      <c r="J404" s="2" t="s">
        <v>1604</v>
      </c>
      <c r="K404" s="2" t="s">
        <v>28</v>
      </c>
      <c r="L404">
        <f t="shared" si="9"/>
        <v>1</v>
      </c>
    </row>
    <row r="405" spans="1:12">
      <c r="A405" s="1">
        <v>404</v>
      </c>
      <c r="B405" s="1">
        <v>333</v>
      </c>
      <c r="C405" s="1">
        <v>112</v>
      </c>
      <c r="D405" s="2" t="s">
        <v>1605</v>
      </c>
      <c r="E405" s="3" t="s">
        <v>1606</v>
      </c>
      <c r="F405" s="2" t="s">
        <v>59</v>
      </c>
      <c r="G405" s="2" t="s">
        <v>10</v>
      </c>
      <c r="H405" s="3" t="s">
        <v>172</v>
      </c>
      <c r="I405" s="2" t="s">
        <v>1603</v>
      </c>
      <c r="J405" s="2" t="s">
        <v>1607</v>
      </c>
      <c r="K405" s="2" t="s">
        <v>28</v>
      </c>
      <c r="L405">
        <f t="shared" si="9"/>
        <v>1</v>
      </c>
    </row>
    <row r="406" spans="1:12">
      <c r="A406" s="1">
        <v>405</v>
      </c>
      <c r="B406" s="1">
        <v>334</v>
      </c>
      <c r="C406" s="1">
        <v>113</v>
      </c>
      <c r="D406" s="2" t="s">
        <v>1608</v>
      </c>
      <c r="E406" s="3" t="s">
        <v>1609</v>
      </c>
      <c r="F406" s="2" t="s">
        <v>59</v>
      </c>
      <c r="G406" s="2" t="s">
        <v>10</v>
      </c>
      <c r="I406" s="2" t="s">
        <v>1610</v>
      </c>
      <c r="J406" s="2" t="s">
        <v>1607</v>
      </c>
      <c r="K406" s="2" t="s">
        <v>28</v>
      </c>
      <c r="L406">
        <f t="shared" si="9"/>
        <v>1</v>
      </c>
    </row>
    <row r="407" spans="1:12">
      <c r="A407" s="1">
        <v>406</v>
      </c>
      <c r="B407" s="1">
        <v>72</v>
      </c>
      <c r="C407" s="1">
        <v>5</v>
      </c>
      <c r="D407" s="2" t="s">
        <v>1611</v>
      </c>
      <c r="E407" s="3" t="s">
        <v>1612</v>
      </c>
      <c r="F407" s="2" t="s">
        <v>351</v>
      </c>
      <c r="G407" s="2" t="s">
        <v>136</v>
      </c>
      <c r="H407" s="3" t="s">
        <v>754</v>
      </c>
      <c r="I407" s="2" t="s">
        <v>1613</v>
      </c>
      <c r="J407" s="2" t="s">
        <v>1614</v>
      </c>
      <c r="K407" s="2" t="s">
        <v>28</v>
      </c>
      <c r="L407">
        <f t="shared" si="9"/>
        <v>1</v>
      </c>
    </row>
    <row r="408" spans="1:12">
      <c r="A408" s="5">
        <v>407</v>
      </c>
      <c r="B408" s="5">
        <v>335</v>
      </c>
      <c r="C408" s="5">
        <v>45</v>
      </c>
      <c r="D408" s="6" t="s">
        <v>1615</v>
      </c>
      <c r="E408" s="7" t="s">
        <v>1616</v>
      </c>
      <c r="F408" s="6" t="s">
        <v>351</v>
      </c>
      <c r="G408" s="6" t="s">
        <v>10</v>
      </c>
      <c r="H408" s="7" t="s">
        <v>83</v>
      </c>
      <c r="I408" s="6" t="s">
        <v>1617</v>
      </c>
      <c r="J408" s="6" t="s">
        <v>1618</v>
      </c>
      <c r="K408" s="6" t="s">
        <v>28</v>
      </c>
      <c r="L408" s="8">
        <f t="shared" si="9"/>
        <v>1</v>
      </c>
    </row>
    <row r="409" spans="1:12">
      <c r="A409" s="1">
        <v>408</v>
      </c>
      <c r="B409" s="1">
        <v>73</v>
      </c>
      <c r="C409" s="1">
        <v>19</v>
      </c>
      <c r="D409" s="2" t="s">
        <v>1619</v>
      </c>
      <c r="E409" s="3" t="s">
        <v>1620</v>
      </c>
      <c r="F409" s="2" t="s">
        <v>59</v>
      </c>
      <c r="G409" s="2" t="s">
        <v>136</v>
      </c>
      <c r="H409" s="3" t="s">
        <v>386</v>
      </c>
      <c r="I409" s="2" t="s">
        <v>1621</v>
      </c>
      <c r="J409" s="2" t="s">
        <v>1622</v>
      </c>
      <c r="K409" s="2" t="s">
        <v>28</v>
      </c>
      <c r="L409">
        <f t="shared" si="9"/>
        <v>1</v>
      </c>
    </row>
    <row r="410" spans="1:12">
      <c r="A410" s="1">
        <v>409</v>
      </c>
      <c r="B410" s="1">
        <v>336</v>
      </c>
      <c r="C410" s="1">
        <v>114</v>
      </c>
      <c r="D410" s="2" t="s">
        <v>1623</v>
      </c>
      <c r="E410" s="3" t="s">
        <v>1624</v>
      </c>
      <c r="F410" s="2" t="s">
        <v>59</v>
      </c>
      <c r="G410" s="2" t="s">
        <v>10</v>
      </c>
      <c r="H410" s="3" t="s">
        <v>386</v>
      </c>
      <c r="I410" s="2" t="s">
        <v>1621</v>
      </c>
      <c r="J410" s="2" t="s">
        <v>1622</v>
      </c>
      <c r="K410" s="2" t="s">
        <v>28</v>
      </c>
      <c r="L410">
        <f t="shared" si="9"/>
        <v>1</v>
      </c>
    </row>
    <row r="411" spans="1:12">
      <c r="A411" s="1">
        <v>410</v>
      </c>
      <c r="B411" s="1">
        <v>337</v>
      </c>
      <c r="C411" s="1">
        <v>115</v>
      </c>
      <c r="D411" s="2" t="s">
        <v>1625</v>
      </c>
      <c r="E411" s="3" t="s">
        <v>1626</v>
      </c>
      <c r="F411" s="2" t="s">
        <v>59</v>
      </c>
      <c r="G411" s="2" t="s">
        <v>10</v>
      </c>
      <c r="H411" s="3" t="s">
        <v>20</v>
      </c>
      <c r="I411" s="2" t="s">
        <v>1627</v>
      </c>
      <c r="J411" s="2" t="s">
        <v>1628</v>
      </c>
      <c r="K411" s="2" t="s">
        <v>28</v>
      </c>
      <c r="L411">
        <f t="shared" si="9"/>
        <v>1</v>
      </c>
    </row>
    <row r="412" spans="1:12">
      <c r="A412" s="1">
        <v>411</v>
      </c>
      <c r="B412" s="1">
        <v>338</v>
      </c>
      <c r="C412" s="1">
        <v>10</v>
      </c>
      <c r="D412" s="2" t="s">
        <v>1629</v>
      </c>
      <c r="E412" s="3" t="s">
        <v>1630</v>
      </c>
      <c r="F412" s="2" t="s">
        <v>548</v>
      </c>
      <c r="G412" s="2" t="s">
        <v>10</v>
      </c>
      <c r="H412" s="3" t="s">
        <v>54</v>
      </c>
      <c r="I412" s="2" t="s">
        <v>1631</v>
      </c>
      <c r="J412" s="2" t="s">
        <v>1632</v>
      </c>
      <c r="K412" s="2" t="s">
        <v>28</v>
      </c>
      <c r="L412">
        <f t="shared" si="9"/>
        <v>1</v>
      </c>
    </row>
    <row r="413" spans="1:12">
      <c r="A413" s="1">
        <v>412</v>
      </c>
      <c r="B413" s="1">
        <v>339</v>
      </c>
      <c r="C413" s="1">
        <v>116</v>
      </c>
      <c r="D413" s="2" t="s">
        <v>1633</v>
      </c>
      <c r="E413" s="3" t="s">
        <v>1634</v>
      </c>
      <c r="F413" s="2" t="s">
        <v>59</v>
      </c>
      <c r="G413" s="2" t="s">
        <v>10</v>
      </c>
      <c r="H413" s="3" t="s">
        <v>1635</v>
      </c>
      <c r="I413" s="2" t="s">
        <v>1636</v>
      </c>
      <c r="J413" s="2" t="s">
        <v>1637</v>
      </c>
      <c r="K413" s="2" t="s">
        <v>28</v>
      </c>
      <c r="L413">
        <f t="shared" si="9"/>
        <v>1</v>
      </c>
    </row>
    <row r="414" spans="1:12">
      <c r="A414" s="1">
        <v>413</v>
      </c>
      <c r="B414" s="1">
        <v>340</v>
      </c>
      <c r="C414" s="1">
        <v>11</v>
      </c>
      <c r="D414" s="2" t="s">
        <v>1638</v>
      </c>
      <c r="E414" s="3" t="s">
        <v>1639</v>
      </c>
      <c r="F414" s="2" t="s">
        <v>548</v>
      </c>
      <c r="G414" s="2" t="s">
        <v>10</v>
      </c>
      <c r="H414" s="3" t="s">
        <v>1516</v>
      </c>
      <c r="I414" s="2" t="s">
        <v>1640</v>
      </c>
      <c r="J414" s="2" t="s">
        <v>1641</v>
      </c>
      <c r="K414" s="2" t="s">
        <v>28</v>
      </c>
      <c r="L414">
        <f t="shared" si="9"/>
        <v>1</v>
      </c>
    </row>
    <row r="415" spans="1:12">
      <c r="A415" s="1">
        <v>414</v>
      </c>
      <c r="B415" s="1">
        <v>74</v>
      </c>
      <c r="C415" s="1">
        <v>6</v>
      </c>
      <c r="D415" s="2" t="s">
        <v>1642</v>
      </c>
      <c r="E415" s="3" t="s">
        <v>1643</v>
      </c>
      <c r="F415" s="2" t="s">
        <v>351</v>
      </c>
      <c r="G415" s="2" t="s">
        <v>136</v>
      </c>
      <c r="H415" s="3" t="s">
        <v>1516</v>
      </c>
      <c r="I415" s="2" t="s">
        <v>1644</v>
      </c>
      <c r="J415" s="2" t="s">
        <v>1641</v>
      </c>
      <c r="K415" s="2" t="s">
        <v>28</v>
      </c>
      <c r="L415">
        <f t="shared" si="9"/>
        <v>1</v>
      </c>
    </row>
    <row r="416" spans="1:12">
      <c r="A416" s="1">
        <v>415</v>
      </c>
      <c r="B416" s="1">
        <v>341</v>
      </c>
      <c r="C416" s="1">
        <v>117</v>
      </c>
      <c r="D416" s="2" t="s">
        <v>1645</v>
      </c>
      <c r="E416" s="3" t="s">
        <v>1646</v>
      </c>
      <c r="F416" s="2" t="s">
        <v>59</v>
      </c>
      <c r="G416" s="2" t="s">
        <v>10</v>
      </c>
      <c r="H416" s="3" t="s">
        <v>1516</v>
      </c>
      <c r="I416" s="2" t="s">
        <v>1647</v>
      </c>
      <c r="J416" s="2" t="s">
        <v>1648</v>
      </c>
      <c r="K416" s="2" t="s">
        <v>28</v>
      </c>
      <c r="L416">
        <f t="shared" si="9"/>
        <v>1</v>
      </c>
    </row>
    <row r="417" spans="1:12">
      <c r="A417" s="1">
        <v>416</v>
      </c>
      <c r="B417" s="1">
        <v>342</v>
      </c>
      <c r="C417" s="1">
        <v>118</v>
      </c>
      <c r="D417" s="2" t="s">
        <v>1649</v>
      </c>
      <c r="E417" s="3" t="s">
        <v>1650</v>
      </c>
      <c r="F417" s="2" t="s">
        <v>59</v>
      </c>
      <c r="G417" s="2" t="s">
        <v>10</v>
      </c>
      <c r="H417" s="3" t="s">
        <v>1651</v>
      </c>
      <c r="I417" s="2" t="s">
        <v>1652</v>
      </c>
      <c r="J417" s="2" t="s">
        <v>1653</v>
      </c>
      <c r="K417" s="2" t="s">
        <v>28</v>
      </c>
      <c r="L417">
        <f t="shared" si="9"/>
        <v>1</v>
      </c>
    </row>
    <row r="418" spans="1:12">
      <c r="A418" s="1">
        <v>417</v>
      </c>
      <c r="B418" s="1">
        <v>75</v>
      </c>
      <c r="C418" s="1">
        <v>50</v>
      </c>
      <c r="D418" s="2" t="s">
        <v>1654</v>
      </c>
      <c r="E418" s="3" t="s">
        <v>1655</v>
      </c>
      <c r="F418" s="2" t="s">
        <v>9</v>
      </c>
      <c r="G418" s="2" t="s">
        <v>136</v>
      </c>
      <c r="H418" s="3" t="s">
        <v>172</v>
      </c>
      <c r="I418" s="2" t="s">
        <v>1656</v>
      </c>
      <c r="J418" s="2" t="s">
        <v>1657</v>
      </c>
      <c r="K418" s="2" t="s">
        <v>28</v>
      </c>
      <c r="L418">
        <f t="shared" si="9"/>
        <v>1</v>
      </c>
    </row>
    <row r="419" spans="1:12">
      <c r="A419" s="1">
        <v>418</v>
      </c>
      <c r="B419" s="1">
        <v>343</v>
      </c>
      <c r="C419" s="1">
        <v>46</v>
      </c>
      <c r="D419" s="2" t="s">
        <v>1658</v>
      </c>
      <c r="E419" s="3" t="s">
        <v>1659</v>
      </c>
      <c r="F419" s="2" t="s">
        <v>351</v>
      </c>
      <c r="G419" s="2" t="s">
        <v>10</v>
      </c>
      <c r="H419" s="3" t="s">
        <v>754</v>
      </c>
      <c r="I419" s="2" t="s">
        <v>1660</v>
      </c>
      <c r="J419" s="2" t="s">
        <v>1661</v>
      </c>
      <c r="K419" s="2" t="s">
        <v>28</v>
      </c>
      <c r="L419">
        <f t="shared" si="9"/>
        <v>1</v>
      </c>
    </row>
    <row r="420" spans="1:12">
      <c r="A420" s="5">
        <v>419</v>
      </c>
      <c r="B420" s="5">
        <v>344</v>
      </c>
      <c r="C420" s="5">
        <v>119</v>
      </c>
      <c r="D420" s="6" t="s">
        <v>1662</v>
      </c>
      <c r="E420" s="7" t="s">
        <v>1663</v>
      </c>
      <c r="F420" s="6" t="s">
        <v>59</v>
      </c>
      <c r="G420" s="6" t="s">
        <v>10</v>
      </c>
      <c r="H420" s="7" t="s">
        <v>83</v>
      </c>
      <c r="I420" s="6" t="s">
        <v>1664</v>
      </c>
      <c r="J420" s="6" t="s">
        <v>1665</v>
      </c>
      <c r="K420" s="6" t="s">
        <v>28</v>
      </c>
      <c r="L420" s="8">
        <f t="shared" si="9"/>
        <v>1</v>
      </c>
    </row>
    <row r="421" spans="1:12">
      <c r="A421" s="1">
        <v>420</v>
      </c>
      <c r="B421" s="1">
        <v>345</v>
      </c>
      <c r="C421" s="1">
        <v>120</v>
      </c>
      <c r="D421" s="2" t="s">
        <v>1666</v>
      </c>
      <c r="E421" s="3" t="s">
        <v>1667</v>
      </c>
      <c r="F421" s="2" t="s">
        <v>59</v>
      </c>
      <c r="G421" s="2" t="s">
        <v>10</v>
      </c>
      <c r="H421" s="3" t="s">
        <v>20</v>
      </c>
      <c r="I421" s="2" t="s">
        <v>1668</v>
      </c>
      <c r="J421" s="2" t="s">
        <v>1826</v>
      </c>
      <c r="K421" s="1" t="s">
        <v>351</v>
      </c>
      <c r="L421">
        <f t="shared" si="9"/>
        <v>1</v>
      </c>
    </row>
    <row r="422" spans="1:12">
      <c r="A422" s="1">
        <v>421</v>
      </c>
      <c r="B422" s="1">
        <v>76</v>
      </c>
      <c r="C422" s="1">
        <v>20</v>
      </c>
      <c r="D422" s="2" t="s">
        <v>1669</v>
      </c>
      <c r="E422" s="3" t="s">
        <v>1670</v>
      </c>
      <c r="F422" s="2" t="s">
        <v>59</v>
      </c>
      <c r="G422" s="2" t="s">
        <v>136</v>
      </c>
      <c r="H422" s="3" t="s">
        <v>20</v>
      </c>
      <c r="I422" s="2" t="s">
        <v>1671</v>
      </c>
      <c r="J422" s="2" t="s">
        <v>1672</v>
      </c>
      <c r="K422" s="2" t="s">
        <v>28</v>
      </c>
      <c r="L422">
        <f t="shared" si="9"/>
        <v>1</v>
      </c>
    </row>
    <row r="423" spans="1:12">
      <c r="A423" s="1">
        <v>422</v>
      </c>
      <c r="B423" s="1">
        <v>77</v>
      </c>
      <c r="C423" s="1">
        <v>21</v>
      </c>
      <c r="D423" s="2" t="s">
        <v>1673</v>
      </c>
      <c r="E423" s="3" t="s">
        <v>1674</v>
      </c>
      <c r="F423" s="2" t="s">
        <v>59</v>
      </c>
      <c r="G423" s="2" t="s">
        <v>136</v>
      </c>
      <c r="H423" s="3" t="s">
        <v>1675</v>
      </c>
      <c r="I423" s="2" t="s">
        <v>1676</v>
      </c>
      <c r="J423" s="2" t="s">
        <v>1677</v>
      </c>
      <c r="K423" s="2" t="s">
        <v>28</v>
      </c>
      <c r="L423">
        <f t="shared" si="9"/>
        <v>1</v>
      </c>
    </row>
    <row r="424" spans="1:12">
      <c r="A424" s="1">
        <v>423</v>
      </c>
      <c r="B424" s="1">
        <v>78</v>
      </c>
      <c r="C424" s="1">
        <v>22</v>
      </c>
      <c r="D424" s="2" t="s">
        <v>1678</v>
      </c>
      <c r="E424" s="3" t="s">
        <v>1679</v>
      </c>
      <c r="F424" s="2" t="s">
        <v>59</v>
      </c>
      <c r="G424" s="2" t="s">
        <v>136</v>
      </c>
      <c r="H424" s="3" t="s">
        <v>54</v>
      </c>
      <c r="I424" s="2" t="s">
        <v>1680</v>
      </c>
      <c r="J424" s="2" t="s">
        <v>1681</v>
      </c>
      <c r="K424" s="2" t="s">
        <v>28</v>
      </c>
      <c r="L424">
        <f t="shared" si="9"/>
        <v>1</v>
      </c>
    </row>
    <row r="425" spans="1:12">
      <c r="A425" s="1">
        <v>424</v>
      </c>
      <c r="B425" s="1">
        <v>79</v>
      </c>
      <c r="C425" s="1">
        <v>23</v>
      </c>
      <c r="D425" s="2" t="s">
        <v>1682</v>
      </c>
      <c r="E425" s="3" t="s">
        <v>1683</v>
      </c>
      <c r="F425" s="2" t="s">
        <v>59</v>
      </c>
      <c r="G425" s="2" t="s">
        <v>136</v>
      </c>
      <c r="H425" s="3" t="s">
        <v>565</v>
      </c>
      <c r="I425" s="2" t="s">
        <v>1684</v>
      </c>
      <c r="J425" s="2" t="s">
        <v>1685</v>
      </c>
      <c r="K425" s="2" t="s">
        <v>28</v>
      </c>
      <c r="L425">
        <f t="shared" si="9"/>
        <v>1</v>
      </c>
    </row>
    <row r="426" spans="1:12">
      <c r="A426" s="1">
        <v>425</v>
      </c>
      <c r="B426" s="1">
        <v>346</v>
      </c>
      <c r="C426" s="1">
        <v>121</v>
      </c>
      <c r="D426" s="2" t="s">
        <v>1686</v>
      </c>
      <c r="E426" s="3" t="s">
        <v>1687</v>
      </c>
      <c r="F426" s="2" t="s">
        <v>59</v>
      </c>
      <c r="G426" s="2" t="s">
        <v>10</v>
      </c>
      <c r="H426" s="3" t="s">
        <v>302</v>
      </c>
      <c r="I426" s="2" t="s">
        <v>1688</v>
      </c>
      <c r="J426" s="2" t="s">
        <v>1689</v>
      </c>
      <c r="K426" s="2" t="s">
        <v>28</v>
      </c>
      <c r="L426">
        <f t="shared" si="9"/>
        <v>1</v>
      </c>
    </row>
    <row r="427" spans="1:12">
      <c r="A427" s="1">
        <v>426</v>
      </c>
      <c r="B427" s="1">
        <v>347</v>
      </c>
      <c r="C427" s="1">
        <v>47</v>
      </c>
      <c r="D427" s="2" t="s">
        <v>1690</v>
      </c>
      <c r="E427" s="3" t="s">
        <v>1691</v>
      </c>
      <c r="F427" s="2" t="s">
        <v>351</v>
      </c>
      <c r="G427" s="2" t="s">
        <v>10</v>
      </c>
      <c r="H427" s="3" t="s">
        <v>261</v>
      </c>
      <c r="I427" s="2" t="s">
        <v>1692</v>
      </c>
      <c r="J427" s="2" t="s">
        <v>1693</v>
      </c>
      <c r="K427" s="2" t="s">
        <v>28</v>
      </c>
      <c r="L427">
        <f t="shared" si="9"/>
        <v>1</v>
      </c>
    </row>
    <row r="428" spans="1:12">
      <c r="A428" s="1">
        <v>427</v>
      </c>
      <c r="B428" s="1">
        <v>348</v>
      </c>
      <c r="C428" s="1">
        <v>169</v>
      </c>
      <c r="D428" s="2" t="s">
        <v>1694</v>
      </c>
      <c r="E428" s="3" t="s">
        <v>1695</v>
      </c>
      <c r="F428" s="2" t="s">
        <v>9</v>
      </c>
      <c r="G428" s="2" t="s">
        <v>10</v>
      </c>
      <c r="H428" s="3" t="s">
        <v>386</v>
      </c>
      <c r="I428" s="2" t="s">
        <v>1696</v>
      </c>
      <c r="J428" s="2" t="s">
        <v>1697</v>
      </c>
      <c r="K428" s="2" t="s">
        <v>28</v>
      </c>
      <c r="L428">
        <f t="shared" si="9"/>
        <v>1</v>
      </c>
    </row>
    <row r="429" spans="1:12">
      <c r="A429" s="1">
        <v>428</v>
      </c>
      <c r="B429" s="1">
        <v>349</v>
      </c>
      <c r="C429" s="1">
        <v>48</v>
      </c>
      <c r="D429" s="2" t="s">
        <v>1698</v>
      </c>
      <c r="E429" s="3" t="s">
        <v>1699</v>
      </c>
      <c r="F429" s="2" t="s">
        <v>351</v>
      </c>
      <c r="G429" s="2" t="s">
        <v>10</v>
      </c>
      <c r="H429" s="3" t="s">
        <v>836</v>
      </c>
      <c r="I429" s="2" t="s">
        <v>1700</v>
      </c>
      <c r="J429" s="2" t="s">
        <v>1701</v>
      </c>
      <c r="K429" s="2" t="s">
        <v>28</v>
      </c>
      <c r="L429">
        <f t="shared" si="9"/>
        <v>1</v>
      </c>
    </row>
    <row r="430" spans="1:12">
      <c r="A430" s="1">
        <v>429</v>
      </c>
      <c r="B430" s="1">
        <v>350</v>
      </c>
      <c r="C430" s="1">
        <v>12</v>
      </c>
      <c r="D430" s="2" t="s">
        <v>1702</v>
      </c>
      <c r="E430" s="3" t="s">
        <v>1703</v>
      </c>
      <c r="F430" s="2" t="s">
        <v>548</v>
      </c>
      <c r="G430" s="2" t="s">
        <v>10</v>
      </c>
      <c r="H430" s="3" t="s">
        <v>20</v>
      </c>
      <c r="I430" s="2" t="s">
        <v>1704</v>
      </c>
      <c r="J430" s="2" t="s">
        <v>1705</v>
      </c>
      <c r="K430" s="2" t="s">
        <v>28</v>
      </c>
      <c r="L430">
        <f t="shared" si="9"/>
        <v>1</v>
      </c>
    </row>
    <row r="431" spans="1:12">
      <c r="A431" s="1">
        <v>430</v>
      </c>
      <c r="B431" s="1">
        <v>351</v>
      </c>
      <c r="C431" s="1">
        <v>122</v>
      </c>
      <c r="D431" s="2" t="s">
        <v>1706</v>
      </c>
      <c r="E431" s="3" t="s">
        <v>1707</v>
      </c>
      <c r="F431" s="2" t="s">
        <v>59</v>
      </c>
      <c r="G431" s="2" t="s">
        <v>10</v>
      </c>
      <c r="H431" s="3" t="s">
        <v>188</v>
      </c>
      <c r="I431" s="2" t="s">
        <v>1708</v>
      </c>
      <c r="J431" s="2" t="s">
        <v>1709</v>
      </c>
      <c r="K431" s="2" t="s">
        <v>28</v>
      </c>
      <c r="L431">
        <f t="shared" si="9"/>
        <v>1</v>
      </c>
    </row>
    <row r="432" spans="1:12">
      <c r="A432" s="1">
        <v>431</v>
      </c>
      <c r="B432" s="1">
        <v>80</v>
      </c>
      <c r="C432" s="1">
        <v>51</v>
      </c>
      <c r="D432" s="2" t="s">
        <v>1710</v>
      </c>
      <c r="E432" s="3" t="s">
        <v>1711</v>
      </c>
      <c r="F432" s="2" t="s">
        <v>9</v>
      </c>
      <c r="G432" s="2" t="s">
        <v>136</v>
      </c>
      <c r="H432" s="3" t="s">
        <v>248</v>
      </c>
      <c r="I432" s="2" t="s">
        <v>1712</v>
      </c>
      <c r="J432" s="2" t="s">
        <v>1713</v>
      </c>
      <c r="K432" s="2" t="s">
        <v>28</v>
      </c>
      <c r="L432">
        <f t="shared" si="9"/>
        <v>1</v>
      </c>
    </row>
    <row r="433" spans="1:12">
      <c r="A433" s="1">
        <v>432</v>
      </c>
      <c r="B433" s="1">
        <v>352</v>
      </c>
      <c r="C433" s="1">
        <v>49</v>
      </c>
      <c r="D433" s="2" t="s">
        <v>1714</v>
      </c>
      <c r="E433" s="3" t="s">
        <v>1715</v>
      </c>
      <c r="F433" s="2" t="s">
        <v>351</v>
      </c>
      <c r="G433" s="2" t="s">
        <v>10</v>
      </c>
      <c r="H433" s="3" t="s">
        <v>146</v>
      </c>
      <c r="I433" s="2" t="s">
        <v>1716</v>
      </c>
      <c r="J433" s="2" t="s">
        <v>1717</v>
      </c>
      <c r="K433" s="2" t="s">
        <v>28</v>
      </c>
      <c r="L433">
        <f t="shared" si="9"/>
        <v>1</v>
      </c>
    </row>
    <row r="434" spans="1:12">
      <c r="A434" s="1">
        <v>433</v>
      </c>
      <c r="B434" s="1">
        <v>353</v>
      </c>
      <c r="C434" s="1">
        <v>170</v>
      </c>
      <c r="D434" s="2" t="s">
        <v>1718</v>
      </c>
      <c r="E434" s="3" t="s">
        <v>1719</v>
      </c>
      <c r="F434" s="2" t="s">
        <v>9</v>
      </c>
      <c r="G434" s="2" t="s">
        <v>10</v>
      </c>
      <c r="H434" s="3" t="s">
        <v>253</v>
      </c>
      <c r="I434" s="2" t="s">
        <v>1720</v>
      </c>
      <c r="J434" s="2" t="s">
        <v>1721</v>
      </c>
      <c r="K434" s="2" t="s">
        <v>28</v>
      </c>
      <c r="L434">
        <f t="shared" ref="L434:L460" si="10">IF(G434="M",IF(B434&lt;200,201-B434,1),IF(B434&lt;40,205-(B434*5),1))</f>
        <v>1</v>
      </c>
    </row>
    <row r="435" spans="1:12">
      <c r="A435" s="1">
        <v>434</v>
      </c>
      <c r="B435" s="1">
        <v>354</v>
      </c>
      <c r="C435" s="1">
        <v>171</v>
      </c>
      <c r="D435" s="2" t="s">
        <v>1722</v>
      </c>
      <c r="E435" s="3" t="s">
        <v>1723</v>
      </c>
      <c r="F435" s="2" t="s">
        <v>9</v>
      </c>
      <c r="G435" s="2" t="s">
        <v>10</v>
      </c>
      <c r="H435" s="3" t="s">
        <v>836</v>
      </c>
      <c r="I435" s="2" t="s">
        <v>1724</v>
      </c>
      <c r="J435" s="2" t="s">
        <v>1725</v>
      </c>
      <c r="K435" s="2" t="s">
        <v>28</v>
      </c>
      <c r="L435">
        <f t="shared" si="10"/>
        <v>1</v>
      </c>
    </row>
    <row r="436" spans="1:12">
      <c r="A436" s="1">
        <v>435</v>
      </c>
      <c r="B436" s="1">
        <v>81</v>
      </c>
      <c r="C436" s="1">
        <v>24</v>
      </c>
      <c r="D436" s="2" t="s">
        <v>1726</v>
      </c>
      <c r="E436" s="3" t="s">
        <v>1727</v>
      </c>
      <c r="F436" s="2" t="s">
        <v>59</v>
      </c>
      <c r="G436" s="2" t="s">
        <v>136</v>
      </c>
      <c r="H436" s="3" t="s">
        <v>50</v>
      </c>
      <c r="I436" s="2" t="s">
        <v>1724</v>
      </c>
      <c r="J436" s="2" t="s">
        <v>1725</v>
      </c>
      <c r="K436" s="2" t="s">
        <v>28</v>
      </c>
      <c r="L436">
        <f t="shared" si="10"/>
        <v>1</v>
      </c>
    </row>
    <row r="437" spans="1:12">
      <c r="A437" s="1">
        <v>436</v>
      </c>
      <c r="B437" s="1">
        <v>82</v>
      </c>
      <c r="C437" s="1">
        <v>25</v>
      </c>
      <c r="D437" s="2" t="s">
        <v>1728</v>
      </c>
      <c r="E437" s="3" t="s">
        <v>1729</v>
      </c>
      <c r="F437" s="2" t="s">
        <v>59</v>
      </c>
      <c r="G437" s="2" t="s">
        <v>136</v>
      </c>
      <c r="H437" s="3" t="s">
        <v>146</v>
      </c>
      <c r="I437" s="2" t="s">
        <v>1730</v>
      </c>
      <c r="J437" s="2" t="s">
        <v>1731</v>
      </c>
      <c r="K437" s="2" t="s">
        <v>28</v>
      </c>
      <c r="L437">
        <f t="shared" si="10"/>
        <v>1</v>
      </c>
    </row>
    <row r="438" spans="1:12">
      <c r="A438" s="1">
        <v>437</v>
      </c>
      <c r="B438" s="1">
        <v>83</v>
      </c>
      <c r="C438" s="1">
        <v>26</v>
      </c>
      <c r="D438" s="2" t="s">
        <v>1732</v>
      </c>
      <c r="E438" s="3" t="s">
        <v>1733</v>
      </c>
      <c r="F438" s="2" t="s">
        <v>59</v>
      </c>
      <c r="G438" s="2" t="s">
        <v>136</v>
      </c>
      <c r="H438" s="3" t="s">
        <v>386</v>
      </c>
      <c r="I438" s="2" t="s">
        <v>1734</v>
      </c>
      <c r="J438" s="2" t="s">
        <v>1735</v>
      </c>
      <c r="K438" s="2" t="s">
        <v>28</v>
      </c>
      <c r="L438">
        <f t="shared" si="10"/>
        <v>1</v>
      </c>
    </row>
    <row r="439" spans="1:12">
      <c r="A439" s="1">
        <v>438</v>
      </c>
      <c r="B439" s="1">
        <v>84</v>
      </c>
      <c r="C439" s="1">
        <v>52</v>
      </c>
      <c r="D439" s="2" t="s">
        <v>1736</v>
      </c>
      <c r="E439" s="3" t="s">
        <v>1737</v>
      </c>
      <c r="F439" s="2" t="s">
        <v>9</v>
      </c>
      <c r="G439" s="2" t="s">
        <v>136</v>
      </c>
      <c r="H439" s="3" t="s">
        <v>253</v>
      </c>
      <c r="I439" s="2" t="s">
        <v>1738</v>
      </c>
      <c r="J439" s="2" t="s">
        <v>1739</v>
      </c>
      <c r="K439" s="2" t="s">
        <v>28</v>
      </c>
      <c r="L439">
        <f t="shared" si="10"/>
        <v>1</v>
      </c>
    </row>
    <row r="440" spans="1:12">
      <c r="A440" s="1">
        <v>439</v>
      </c>
      <c r="B440" s="1">
        <v>85</v>
      </c>
      <c r="C440" s="1">
        <v>27</v>
      </c>
      <c r="D440" s="2" t="s">
        <v>1740</v>
      </c>
      <c r="E440" s="3" t="s">
        <v>1741</v>
      </c>
      <c r="F440" s="2" t="s">
        <v>59</v>
      </c>
      <c r="G440" s="2" t="s">
        <v>136</v>
      </c>
      <c r="H440" s="3" t="s">
        <v>302</v>
      </c>
      <c r="I440" s="2" t="s">
        <v>1742</v>
      </c>
      <c r="J440" s="2" t="s">
        <v>1743</v>
      </c>
      <c r="K440" s="2" t="s">
        <v>28</v>
      </c>
      <c r="L440">
        <f t="shared" si="10"/>
        <v>1</v>
      </c>
    </row>
    <row r="441" spans="1:12">
      <c r="A441" s="1">
        <v>440</v>
      </c>
      <c r="B441" s="1">
        <v>355</v>
      </c>
      <c r="C441" s="1">
        <v>13</v>
      </c>
      <c r="D441" s="2" t="s">
        <v>1744</v>
      </c>
      <c r="E441" s="3" t="s">
        <v>1745</v>
      </c>
      <c r="F441" s="2" t="s">
        <v>548</v>
      </c>
      <c r="G441" s="2" t="s">
        <v>10</v>
      </c>
      <c r="H441" s="3" t="s">
        <v>20</v>
      </c>
      <c r="I441" s="2" t="s">
        <v>1746</v>
      </c>
      <c r="J441" s="2" t="s">
        <v>1747</v>
      </c>
      <c r="K441" s="2" t="s">
        <v>28</v>
      </c>
      <c r="L441">
        <f t="shared" si="10"/>
        <v>1</v>
      </c>
    </row>
    <row r="442" spans="1:12">
      <c r="A442" s="1">
        <v>441</v>
      </c>
      <c r="B442" s="1">
        <v>86</v>
      </c>
      <c r="C442" s="1">
        <v>28</v>
      </c>
      <c r="D442" s="2" t="s">
        <v>1748</v>
      </c>
      <c r="E442" s="3" t="s">
        <v>1749</v>
      </c>
      <c r="F442" s="2" t="s">
        <v>59</v>
      </c>
      <c r="G442" s="2" t="s">
        <v>136</v>
      </c>
      <c r="H442" s="3" t="s">
        <v>146</v>
      </c>
      <c r="I442" s="2" t="s">
        <v>1750</v>
      </c>
      <c r="J442" s="2" t="s">
        <v>1751</v>
      </c>
      <c r="K442" s="2" t="s">
        <v>28</v>
      </c>
      <c r="L442">
        <f t="shared" si="10"/>
        <v>1</v>
      </c>
    </row>
    <row r="443" spans="1:12">
      <c r="A443" s="1">
        <v>442</v>
      </c>
      <c r="B443" s="1">
        <v>87</v>
      </c>
      <c r="C443" s="1">
        <v>29</v>
      </c>
      <c r="D443" s="2" t="s">
        <v>1752</v>
      </c>
      <c r="E443" s="3" t="s">
        <v>1753</v>
      </c>
      <c r="F443" s="2" t="s">
        <v>59</v>
      </c>
      <c r="G443" s="2" t="s">
        <v>136</v>
      </c>
      <c r="I443" s="2" t="s">
        <v>1754</v>
      </c>
      <c r="J443" s="2" t="s">
        <v>1755</v>
      </c>
      <c r="K443" s="2" t="s">
        <v>28</v>
      </c>
      <c r="L443">
        <f t="shared" si="10"/>
        <v>1</v>
      </c>
    </row>
    <row r="444" spans="1:12">
      <c r="A444" s="1">
        <v>443</v>
      </c>
      <c r="B444" s="1">
        <v>88</v>
      </c>
      <c r="C444" s="1">
        <v>30</v>
      </c>
      <c r="D444" s="2" t="s">
        <v>1756</v>
      </c>
      <c r="E444" s="3" t="s">
        <v>1757</v>
      </c>
      <c r="F444" s="2" t="s">
        <v>59</v>
      </c>
      <c r="G444" s="2" t="s">
        <v>136</v>
      </c>
      <c r="H444" s="3" t="s">
        <v>253</v>
      </c>
      <c r="I444" s="2" t="s">
        <v>1758</v>
      </c>
      <c r="J444" s="2" t="s">
        <v>1759</v>
      </c>
      <c r="K444" s="2" t="s">
        <v>28</v>
      </c>
      <c r="L444">
        <f t="shared" si="10"/>
        <v>1</v>
      </c>
    </row>
    <row r="445" spans="1:12">
      <c r="A445" s="1">
        <v>444</v>
      </c>
      <c r="B445" s="1">
        <v>356</v>
      </c>
      <c r="C445" s="1">
        <v>123</v>
      </c>
      <c r="D445" s="2" t="s">
        <v>1760</v>
      </c>
      <c r="E445" s="3" t="s">
        <v>1761</v>
      </c>
      <c r="F445" s="2" t="s">
        <v>59</v>
      </c>
      <c r="G445" s="2" t="s">
        <v>10</v>
      </c>
      <c r="H445" s="3" t="s">
        <v>248</v>
      </c>
      <c r="I445" s="2" t="s">
        <v>1762</v>
      </c>
      <c r="J445" s="2" t="s">
        <v>1763</v>
      </c>
      <c r="K445" s="2" t="s">
        <v>28</v>
      </c>
      <c r="L445">
        <f t="shared" si="10"/>
        <v>1</v>
      </c>
    </row>
    <row r="446" spans="1:12">
      <c r="A446" s="1">
        <v>445</v>
      </c>
      <c r="B446" s="1">
        <v>89</v>
      </c>
      <c r="C446" s="1">
        <v>53</v>
      </c>
      <c r="D446" s="2" t="s">
        <v>1764</v>
      </c>
      <c r="E446" s="3" t="s">
        <v>1765</v>
      </c>
      <c r="F446" s="2" t="s">
        <v>9</v>
      </c>
      <c r="G446" s="2" t="s">
        <v>136</v>
      </c>
      <c r="H446" s="3" t="s">
        <v>302</v>
      </c>
      <c r="I446" s="2" t="s">
        <v>1766</v>
      </c>
      <c r="J446" s="2" t="s">
        <v>1767</v>
      </c>
      <c r="K446" s="2" t="s">
        <v>28</v>
      </c>
      <c r="L446">
        <f t="shared" si="10"/>
        <v>1</v>
      </c>
    </row>
    <row r="447" spans="1:12">
      <c r="A447" s="1">
        <v>446</v>
      </c>
      <c r="B447" s="1">
        <v>357</v>
      </c>
      <c r="C447" s="1">
        <v>172</v>
      </c>
      <c r="D447" s="2" t="s">
        <v>1768</v>
      </c>
      <c r="E447" s="3" t="s">
        <v>1769</v>
      </c>
      <c r="F447" s="2" t="s">
        <v>9</v>
      </c>
      <c r="G447" s="2" t="s">
        <v>10</v>
      </c>
      <c r="H447" s="3" t="s">
        <v>337</v>
      </c>
      <c r="I447" s="2" t="s">
        <v>1770</v>
      </c>
      <c r="J447" s="2" t="s">
        <v>1771</v>
      </c>
      <c r="K447" s="2" t="s">
        <v>28</v>
      </c>
      <c r="L447">
        <f t="shared" si="10"/>
        <v>1</v>
      </c>
    </row>
    <row r="448" spans="1:12">
      <c r="A448" s="1">
        <v>447</v>
      </c>
      <c r="B448" s="1">
        <v>90</v>
      </c>
      <c r="C448" s="1">
        <v>54</v>
      </c>
      <c r="D448" s="2" t="s">
        <v>1772</v>
      </c>
      <c r="E448" s="3" t="s">
        <v>1773</v>
      </c>
      <c r="F448" s="2" t="s">
        <v>9</v>
      </c>
      <c r="G448" s="2" t="s">
        <v>136</v>
      </c>
      <c r="H448" s="3" t="s">
        <v>172</v>
      </c>
      <c r="I448" s="2" t="s">
        <v>1774</v>
      </c>
      <c r="J448" s="2" t="s">
        <v>1775</v>
      </c>
      <c r="K448" s="2" t="s">
        <v>28</v>
      </c>
      <c r="L448">
        <f t="shared" si="10"/>
        <v>1</v>
      </c>
    </row>
    <row r="449" spans="1:12">
      <c r="A449" s="1">
        <v>448</v>
      </c>
      <c r="B449" s="1">
        <v>358</v>
      </c>
      <c r="C449" s="1">
        <v>124</v>
      </c>
      <c r="D449" s="2" t="s">
        <v>1776</v>
      </c>
      <c r="E449" s="3" t="s">
        <v>1777</v>
      </c>
      <c r="F449" s="2" t="s">
        <v>59</v>
      </c>
      <c r="G449" s="2" t="s">
        <v>10</v>
      </c>
      <c r="H449" s="3" t="s">
        <v>172</v>
      </c>
      <c r="I449" s="2" t="s">
        <v>1774</v>
      </c>
      <c r="J449" s="2" t="s">
        <v>1775</v>
      </c>
      <c r="K449" s="2" t="s">
        <v>28</v>
      </c>
      <c r="L449">
        <f t="shared" si="10"/>
        <v>1</v>
      </c>
    </row>
    <row r="450" spans="1:12">
      <c r="A450" s="1">
        <v>449</v>
      </c>
      <c r="B450" s="1">
        <v>91</v>
      </c>
      <c r="C450" s="1">
        <v>55</v>
      </c>
      <c r="D450" s="2" t="s">
        <v>1778</v>
      </c>
      <c r="E450" s="3" t="s">
        <v>1779</v>
      </c>
      <c r="F450" s="2" t="s">
        <v>9</v>
      </c>
      <c r="G450" s="2" t="s">
        <v>136</v>
      </c>
      <c r="H450" s="3" t="s">
        <v>172</v>
      </c>
      <c r="I450" s="2" t="s">
        <v>1774</v>
      </c>
      <c r="J450" s="2" t="s">
        <v>1780</v>
      </c>
      <c r="K450" s="2" t="s">
        <v>28</v>
      </c>
      <c r="L450">
        <f t="shared" si="10"/>
        <v>1</v>
      </c>
    </row>
    <row r="451" spans="1:12">
      <c r="A451" s="1">
        <v>450</v>
      </c>
      <c r="B451" s="1">
        <v>359</v>
      </c>
      <c r="C451" s="1">
        <v>14</v>
      </c>
      <c r="D451" s="2" t="s">
        <v>1781</v>
      </c>
      <c r="E451" s="3" t="s">
        <v>1782</v>
      </c>
      <c r="F451" s="2" t="s">
        <v>548</v>
      </c>
      <c r="G451" s="2" t="s">
        <v>10</v>
      </c>
      <c r="H451" s="3" t="s">
        <v>20</v>
      </c>
      <c r="I451" s="2" t="s">
        <v>1783</v>
      </c>
      <c r="J451" s="2" t="s">
        <v>1784</v>
      </c>
      <c r="K451" s="2" t="s">
        <v>28</v>
      </c>
      <c r="L451">
        <f t="shared" si="10"/>
        <v>1</v>
      </c>
    </row>
    <row r="452" spans="1:12">
      <c r="A452" s="1">
        <v>451</v>
      </c>
      <c r="B452" s="1">
        <v>360</v>
      </c>
      <c r="C452" s="1">
        <v>15</v>
      </c>
      <c r="D452" s="2" t="s">
        <v>1785</v>
      </c>
      <c r="E452" s="3" t="s">
        <v>1786</v>
      </c>
      <c r="F452" s="2" t="s">
        <v>548</v>
      </c>
      <c r="G452" s="2" t="s">
        <v>10</v>
      </c>
      <c r="H452" s="3" t="s">
        <v>754</v>
      </c>
      <c r="I452" s="2" t="s">
        <v>1787</v>
      </c>
      <c r="J452" s="2" t="s">
        <v>1788</v>
      </c>
      <c r="K452" s="2" t="s">
        <v>28</v>
      </c>
      <c r="L452">
        <f t="shared" si="10"/>
        <v>1</v>
      </c>
    </row>
    <row r="453" spans="1:12">
      <c r="A453" s="1">
        <v>452</v>
      </c>
      <c r="B453" s="1">
        <v>92</v>
      </c>
      <c r="C453" s="1">
        <v>56</v>
      </c>
      <c r="D453" s="2" t="s">
        <v>1789</v>
      </c>
      <c r="E453" s="3" t="s">
        <v>1790</v>
      </c>
      <c r="F453" s="2" t="s">
        <v>9</v>
      </c>
      <c r="G453" s="2" t="s">
        <v>136</v>
      </c>
      <c r="H453" s="3" t="s">
        <v>490</v>
      </c>
      <c r="I453" s="2" t="s">
        <v>1791</v>
      </c>
      <c r="J453" s="2" t="s">
        <v>1792</v>
      </c>
      <c r="K453" s="2" t="s">
        <v>28</v>
      </c>
      <c r="L453">
        <f t="shared" si="10"/>
        <v>1</v>
      </c>
    </row>
    <row r="454" spans="1:12">
      <c r="A454" s="1">
        <v>453</v>
      </c>
      <c r="B454" s="1">
        <v>361</v>
      </c>
      <c r="C454" s="1">
        <v>173</v>
      </c>
      <c r="D454" s="2" t="s">
        <v>1793</v>
      </c>
      <c r="E454" s="3" t="s">
        <v>1794</v>
      </c>
      <c r="F454" s="2" t="s">
        <v>9</v>
      </c>
      <c r="G454" s="2" t="s">
        <v>10</v>
      </c>
      <c r="H454" s="3" t="s">
        <v>490</v>
      </c>
      <c r="I454" s="2" t="s">
        <v>1791</v>
      </c>
      <c r="J454" s="2" t="s">
        <v>1792</v>
      </c>
      <c r="K454" s="2" t="s">
        <v>28</v>
      </c>
      <c r="L454">
        <f t="shared" si="10"/>
        <v>1</v>
      </c>
    </row>
    <row r="455" spans="1:12">
      <c r="A455" s="5">
        <v>454</v>
      </c>
      <c r="B455" s="5">
        <v>93</v>
      </c>
      <c r="C455" s="5">
        <v>7</v>
      </c>
      <c r="D455" s="6" t="s">
        <v>1795</v>
      </c>
      <c r="E455" s="7" t="s">
        <v>1796</v>
      </c>
      <c r="F455" s="6" t="s">
        <v>351</v>
      </c>
      <c r="G455" s="6" t="s">
        <v>136</v>
      </c>
      <c r="H455" s="7" t="s">
        <v>83</v>
      </c>
      <c r="I455" s="6" t="s">
        <v>1797</v>
      </c>
      <c r="J455" s="6" t="s">
        <v>1798</v>
      </c>
      <c r="K455" s="6" t="s">
        <v>28</v>
      </c>
      <c r="L455" s="8">
        <f t="shared" si="10"/>
        <v>1</v>
      </c>
    </row>
    <row r="456" spans="1:12">
      <c r="A456" s="1">
        <v>455</v>
      </c>
      <c r="B456" s="1">
        <v>362</v>
      </c>
      <c r="C456" s="1">
        <v>16</v>
      </c>
      <c r="D456" s="2" t="s">
        <v>1799</v>
      </c>
      <c r="E456" s="3" t="s">
        <v>1800</v>
      </c>
      <c r="F456" s="2" t="s">
        <v>548</v>
      </c>
      <c r="G456" s="2" t="s">
        <v>10</v>
      </c>
      <c r="H456" s="3" t="s">
        <v>543</v>
      </c>
      <c r="I456" s="2" t="s">
        <v>1801</v>
      </c>
      <c r="J456" s="2" t="s">
        <v>1802</v>
      </c>
      <c r="K456" s="2" t="s">
        <v>28</v>
      </c>
      <c r="L456">
        <f t="shared" si="10"/>
        <v>1</v>
      </c>
    </row>
    <row r="457" spans="1:12">
      <c r="A457" s="1">
        <v>456</v>
      </c>
      <c r="B457" s="1">
        <v>94</v>
      </c>
      <c r="C457" s="1">
        <v>31</v>
      </c>
      <c r="D457" s="2" t="s">
        <v>1803</v>
      </c>
      <c r="E457" s="3" t="s">
        <v>1804</v>
      </c>
      <c r="F457" s="2" t="s">
        <v>59</v>
      </c>
      <c r="G457" s="2" t="s">
        <v>136</v>
      </c>
      <c r="H457" s="3" t="s">
        <v>60</v>
      </c>
      <c r="I457" s="2" t="s">
        <v>1805</v>
      </c>
      <c r="J457" s="2" t="s">
        <v>1806</v>
      </c>
      <c r="K457" s="2" t="s">
        <v>28</v>
      </c>
      <c r="L457">
        <f t="shared" si="10"/>
        <v>1</v>
      </c>
    </row>
    <row r="458" spans="1:12">
      <c r="A458" s="1">
        <v>457</v>
      </c>
      <c r="B458" s="1">
        <v>363</v>
      </c>
      <c r="C458" s="1">
        <v>17</v>
      </c>
      <c r="D458" s="2" t="s">
        <v>1807</v>
      </c>
      <c r="E458" s="3" t="s">
        <v>1808</v>
      </c>
      <c r="F458" s="2" t="s">
        <v>548</v>
      </c>
      <c r="G458" s="2" t="s">
        <v>10</v>
      </c>
      <c r="H458" s="3" t="s">
        <v>248</v>
      </c>
      <c r="I458" s="2" t="s">
        <v>1809</v>
      </c>
      <c r="J458" s="2" t="s">
        <v>98</v>
      </c>
      <c r="K458" s="2" t="s">
        <v>28</v>
      </c>
      <c r="L458">
        <f t="shared" si="10"/>
        <v>1</v>
      </c>
    </row>
    <row r="459" spans="1:12">
      <c r="A459" s="1">
        <v>458</v>
      </c>
      <c r="B459" s="1">
        <v>364</v>
      </c>
      <c r="C459" s="1">
        <v>50</v>
      </c>
      <c r="D459" s="2" t="s">
        <v>1810</v>
      </c>
      <c r="E459" s="3" t="s">
        <v>1811</v>
      </c>
      <c r="F459" s="2" t="s">
        <v>351</v>
      </c>
      <c r="G459" s="2" t="s">
        <v>10</v>
      </c>
      <c r="H459" s="3" t="s">
        <v>20</v>
      </c>
      <c r="I459" s="2" t="s">
        <v>1812</v>
      </c>
      <c r="J459" s="2" t="s">
        <v>1813</v>
      </c>
      <c r="K459" s="2" t="s">
        <v>28</v>
      </c>
      <c r="L459">
        <f t="shared" si="10"/>
        <v>1</v>
      </c>
    </row>
    <row r="460" spans="1:12">
      <c r="A460" s="1">
        <v>459</v>
      </c>
      <c r="B460" s="1">
        <v>365</v>
      </c>
      <c r="C460" s="1">
        <v>18</v>
      </c>
      <c r="D460" s="2" t="s">
        <v>1814</v>
      </c>
      <c r="E460" s="3" t="s">
        <v>1815</v>
      </c>
      <c r="F460" s="2" t="s">
        <v>548</v>
      </c>
      <c r="G460" s="2" t="s">
        <v>10</v>
      </c>
      <c r="H460" s="3" t="s">
        <v>302</v>
      </c>
      <c r="I460" s="2" t="s">
        <v>1816</v>
      </c>
      <c r="J460" s="2" t="s">
        <v>1817</v>
      </c>
      <c r="K460" s="2" t="s">
        <v>28</v>
      </c>
      <c r="L460">
        <f t="shared" si="10"/>
        <v>1</v>
      </c>
    </row>
    <row r="461" spans="1:12">
      <c r="L461">
        <f>SUBTOTAL(9,L2:L460)</f>
        <v>24419</v>
      </c>
    </row>
  </sheetData>
  <autoFilter ref="A1:L460"/>
  <pageMargins left="0.55000000000000004" right="0.53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5"/>
  <sheetViews>
    <sheetView workbookViewId="0">
      <selection activeCell="C3" sqref="C3"/>
    </sheetView>
  </sheetViews>
  <sheetFormatPr defaultRowHeight="12.75"/>
  <cols>
    <col min="1" max="1" width="32" customWidth="1"/>
    <col min="2" max="2" width="8.85546875" style="9"/>
  </cols>
  <sheetData>
    <row r="1" spans="1:2">
      <c r="A1" s="10" t="s">
        <v>1905</v>
      </c>
      <c r="B1" s="11" t="s">
        <v>1830</v>
      </c>
    </row>
    <row r="2" spans="1:2">
      <c r="A2" t="s">
        <v>1831</v>
      </c>
      <c r="B2" s="9">
        <v>2769</v>
      </c>
    </row>
    <row r="3" spans="1:2">
      <c r="A3" s="8" t="s">
        <v>1832</v>
      </c>
      <c r="B3" s="12">
        <v>1618</v>
      </c>
    </row>
    <row r="4" spans="1:2">
      <c r="A4" t="s">
        <v>1833</v>
      </c>
      <c r="B4" s="9">
        <v>1458</v>
      </c>
    </row>
    <row r="5" spans="1:2">
      <c r="A5" t="s">
        <v>1834</v>
      </c>
      <c r="B5" s="9">
        <v>1317</v>
      </c>
    </row>
    <row r="6" spans="1:2">
      <c r="A6" t="s">
        <v>1835</v>
      </c>
      <c r="B6" s="9">
        <v>1252</v>
      </c>
    </row>
    <row r="7" spans="1:2">
      <c r="A7" t="s">
        <v>1836</v>
      </c>
      <c r="B7" s="9">
        <v>1032</v>
      </c>
    </row>
    <row r="8" spans="1:2">
      <c r="A8" t="s">
        <v>1837</v>
      </c>
      <c r="B8" s="9">
        <v>838</v>
      </c>
    </row>
    <row r="9" spans="1:2">
      <c r="A9" t="s">
        <v>1838</v>
      </c>
      <c r="B9" s="9">
        <v>746</v>
      </c>
    </row>
    <row r="10" spans="1:2">
      <c r="A10" t="s">
        <v>1839</v>
      </c>
      <c r="B10" s="9">
        <v>738</v>
      </c>
    </row>
    <row r="11" spans="1:2">
      <c r="A11" t="s">
        <v>1840</v>
      </c>
      <c r="B11" s="9">
        <v>668</v>
      </c>
    </row>
    <row r="12" spans="1:2">
      <c r="A12" t="s">
        <v>1841</v>
      </c>
      <c r="B12" s="9">
        <v>652</v>
      </c>
    </row>
    <row r="13" spans="1:2">
      <c r="A13" t="s">
        <v>1842</v>
      </c>
      <c r="B13" s="9">
        <v>554</v>
      </c>
    </row>
    <row r="14" spans="1:2">
      <c r="A14" t="s">
        <v>1843</v>
      </c>
      <c r="B14" s="9">
        <v>505</v>
      </c>
    </row>
    <row r="15" spans="1:2">
      <c r="A15" t="s">
        <v>1844</v>
      </c>
      <c r="B15" s="9">
        <v>498</v>
      </c>
    </row>
    <row r="16" spans="1:2">
      <c r="A16" t="s">
        <v>1845</v>
      </c>
      <c r="B16" s="9">
        <v>490</v>
      </c>
    </row>
    <row r="17" spans="1:2">
      <c r="A17" t="s">
        <v>1846</v>
      </c>
      <c r="B17" s="9">
        <v>475</v>
      </c>
    </row>
    <row r="18" spans="1:2">
      <c r="A18" t="s">
        <v>1847</v>
      </c>
      <c r="B18" s="9">
        <v>397</v>
      </c>
    </row>
    <row r="19" spans="1:2">
      <c r="A19" t="s">
        <v>1848</v>
      </c>
      <c r="B19" s="9">
        <v>345</v>
      </c>
    </row>
    <row r="20" spans="1:2">
      <c r="A20" t="s">
        <v>1849</v>
      </c>
      <c r="B20" s="9">
        <v>336</v>
      </c>
    </row>
    <row r="21" spans="1:2">
      <c r="A21" t="s">
        <v>1850</v>
      </c>
      <c r="B21" s="9">
        <v>322</v>
      </c>
    </row>
    <row r="22" spans="1:2">
      <c r="A22" t="s">
        <v>1851</v>
      </c>
      <c r="B22" s="9">
        <v>306</v>
      </c>
    </row>
    <row r="23" spans="1:2">
      <c r="A23" t="s">
        <v>1852</v>
      </c>
      <c r="B23" s="9">
        <v>296</v>
      </c>
    </row>
    <row r="24" spans="1:2">
      <c r="A24" t="s">
        <v>1853</v>
      </c>
      <c r="B24" s="9">
        <v>295</v>
      </c>
    </row>
    <row r="25" spans="1:2">
      <c r="A25" t="s">
        <v>1854</v>
      </c>
      <c r="B25" s="9">
        <v>293</v>
      </c>
    </row>
    <row r="26" spans="1:2">
      <c r="A26" t="s">
        <v>1855</v>
      </c>
      <c r="B26" s="9">
        <v>270</v>
      </c>
    </row>
    <row r="27" spans="1:2">
      <c r="A27" t="s">
        <v>1856</v>
      </c>
      <c r="B27" s="9">
        <v>260</v>
      </c>
    </row>
    <row r="28" spans="1:2">
      <c r="A28" t="s">
        <v>1857</v>
      </c>
      <c r="B28" s="9">
        <v>260</v>
      </c>
    </row>
    <row r="29" spans="1:2">
      <c r="A29" t="s">
        <v>1858</v>
      </c>
      <c r="B29" s="9">
        <v>216</v>
      </c>
    </row>
    <row r="30" spans="1:2">
      <c r="A30" t="s">
        <v>1859</v>
      </c>
      <c r="B30" s="9">
        <v>202</v>
      </c>
    </row>
    <row r="31" spans="1:2">
      <c r="A31" t="s">
        <v>1860</v>
      </c>
      <c r="B31" s="9">
        <v>200</v>
      </c>
    </row>
    <row r="32" spans="1:2">
      <c r="A32" t="s">
        <v>1861</v>
      </c>
      <c r="B32" s="9">
        <v>197</v>
      </c>
    </row>
    <row r="33" spans="1:2">
      <c r="A33" t="s">
        <v>1862</v>
      </c>
      <c r="B33" s="9">
        <v>196</v>
      </c>
    </row>
    <row r="34" spans="1:2">
      <c r="A34" t="s">
        <v>1863</v>
      </c>
      <c r="B34" s="9">
        <v>195</v>
      </c>
    </row>
    <row r="35" spans="1:2">
      <c r="A35" t="s">
        <v>1864</v>
      </c>
      <c r="B35" s="9">
        <v>189</v>
      </c>
    </row>
    <row r="36" spans="1:2">
      <c r="A36" t="s">
        <v>1865</v>
      </c>
      <c r="B36" s="9">
        <v>189</v>
      </c>
    </row>
    <row r="37" spans="1:2">
      <c r="A37" t="s">
        <v>1866</v>
      </c>
      <c r="B37" s="9">
        <v>184</v>
      </c>
    </row>
    <row r="38" spans="1:2">
      <c r="A38" t="s">
        <v>1867</v>
      </c>
      <c r="B38" s="9">
        <v>182</v>
      </c>
    </row>
    <row r="39" spans="1:2">
      <c r="A39" t="s">
        <v>1868</v>
      </c>
      <c r="B39" s="9">
        <v>177</v>
      </c>
    </row>
    <row r="40" spans="1:2">
      <c r="A40" t="s">
        <v>1869</v>
      </c>
      <c r="B40" s="9">
        <v>176</v>
      </c>
    </row>
    <row r="41" spans="1:2">
      <c r="A41" t="s">
        <v>1870</v>
      </c>
      <c r="B41" s="9">
        <v>172</v>
      </c>
    </row>
    <row r="42" spans="1:2">
      <c r="A42" t="s">
        <v>1871</v>
      </c>
      <c r="B42" s="9">
        <v>169</v>
      </c>
    </row>
    <row r="43" spans="1:2">
      <c r="A43" t="s">
        <v>1872</v>
      </c>
      <c r="B43" s="9">
        <v>157</v>
      </c>
    </row>
    <row r="44" spans="1:2">
      <c r="A44" t="s">
        <v>1873</v>
      </c>
      <c r="B44" s="9">
        <v>152</v>
      </c>
    </row>
    <row r="45" spans="1:2">
      <c r="A45" t="s">
        <v>1874</v>
      </c>
      <c r="B45" s="9">
        <v>143</v>
      </c>
    </row>
    <row r="46" spans="1:2">
      <c r="A46" t="s">
        <v>1875</v>
      </c>
      <c r="B46" s="9">
        <v>138</v>
      </c>
    </row>
    <row r="47" spans="1:2">
      <c r="A47" t="s">
        <v>1876</v>
      </c>
      <c r="B47" s="9">
        <v>131</v>
      </c>
    </row>
    <row r="48" spans="1:2">
      <c r="A48" t="s">
        <v>1877</v>
      </c>
      <c r="B48" s="9">
        <v>123</v>
      </c>
    </row>
    <row r="49" spans="1:2">
      <c r="A49" t="s">
        <v>1878</v>
      </c>
      <c r="B49" s="9">
        <v>117</v>
      </c>
    </row>
    <row r="50" spans="1:2">
      <c r="A50" t="s">
        <v>1879</v>
      </c>
      <c r="B50" s="9">
        <v>101</v>
      </c>
    </row>
    <row r="51" spans="1:2">
      <c r="A51" t="s">
        <v>1880</v>
      </c>
      <c r="B51" s="9">
        <v>101</v>
      </c>
    </row>
    <row r="52" spans="1:2">
      <c r="A52" t="s">
        <v>1881</v>
      </c>
      <c r="B52" s="9">
        <v>98</v>
      </c>
    </row>
    <row r="53" spans="1:2">
      <c r="A53" t="s">
        <v>1882</v>
      </c>
      <c r="B53" s="9">
        <v>92</v>
      </c>
    </row>
    <row r="54" spans="1:2">
      <c r="A54" t="s">
        <v>1883</v>
      </c>
      <c r="B54" s="9">
        <v>70</v>
      </c>
    </row>
    <row r="55" spans="1:2">
      <c r="A55" t="s">
        <v>1884</v>
      </c>
      <c r="B55" s="9">
        <v>69</v>
      </c>
    </row>
    <row r="56" spans="1:2">
      <c r="A56" t="s">
        <v>1885</v>
      </c>
      <c r="B56" s="9">
        <v>65</v>
      </c>
    </row>
    <row r="57" spans="1:2">
      <c r="A57" t="s">
        <v>1886</v>
      </c>
      <c r="B57" s="9">
        <v>57</v>
      </c>
    </row>
    <row r="58" spans="1:2">
      <c r="A58" t="s">
        <v>1887</v>
      </c>
      <c r="B58" s="9">
        <v>56</v>
      </c>
    </row>
    <row r="59" spans="1:2">
      <c r="A59" t="s">
        <v>1888</v>
      </c>
      <c r="B59" s="9">
        <v>47</v>
      </c>
    </row>
    <row r="60" spans="1:2">
      <c r="A60" t="s">
        <v>1889</v>
      </c>
      <c r="B60" s="9">
        <v>33</v>
      </c>
    </row>
    <row r="61" spans="1:2">
      <c r="A61" t="s">
        <v>1890</v>
      </c>
      <c r="B61" s="9">
        <v>18</v>
      </c>
    </row>
    <row r="62" spans="1:2">
      <c r="A62" t="s">
        <v>1891</v>
      </c>
      <c r="B62" s="9">
        <v>15</v>
      </c>
    </row>
    <row r="63" spans="1:2">
      <c r="A63" t="s">
        <v>1892</v>
      </c>
      <c r="B63" s="9">
        <v>14</v>
      </c>
    </row>
    <row r="64" spans="1:2">
      <c r="A64" t="s">
        <v>1893</v>
      </c>
      <c r="B64" s="9">
        <v>11</v>
      </c>
    </row>
    <row r="65" spans="1:2">
      <c r="A65" t="s">
        <v>1894</v>
      </c>
      <c r="B65" s="9">
        <v>6</v>
      </c>
    </row>
    <row r="66" spans="1:2">
      <c r="A66" t="s">
        <v>1895</v>
      </c>
      <c r="B66" s="9">
        <v>3</v>
      </c>
    </row>
    <row r="67" spans="1:2">
      <c r="A67" t="s">
        <v>1896</v>
      </c>
      <c r="B67" s="9">
        <v>1</v>
      </c>
    </row>
    <row r="68" spans="1:2">
      <c r="A68" t="s">
        <v>1897</v>
      </c>
      <c r="B68" s="9">
        <v>1</v>
      </c>
    </row>
    <row r="69" spans="1:2">
      <c r="A69" t="s">
        <v>1898</v>
      </c>
      <c r="B69" s="9">
        <v>1</v>
      </c>
    </row>
    <row r="70" spans="1:2">
      <c r="A70" t="s">
        <v>1899</v>
      </c>
      <c r="B70" s="9">
        <v>1</v>
      </c>
    </row>
    <row r="71" spans="1:2">
      <c r="A71" t="s">
        <v>1900</v>
      </c>
      <c r="B71" s="9">
        <v>1</v>
      </c>
    </row>
    <row r="72" spans="1:2">
      <c r="A72" t="s">
        <v>1901</v>
      </c>
      <c r="B72" s="9">
        <v>1</v>
      </c>
    </row>
    <row r="73" spans="1:2">
      <c r="A73" t="s">
        <v>1902</v>
      </c>
      <c r="B73" s="9">
        <v>1</v>
      </c>
    </row>
    <row r="74" spans="1:2">
      <c r="A74" t="s">
        <v>1903</v>
      </c>
      <c r="B74" s="9">
        <v>1</v>
      </c>
    </row>
    <row r="75" spans="1:2">
      <c r="A75" t="s">
        <v>1904</v>
      </c>
      <c r="B75" s="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Ordine di arrivo</vt:lpstr>
      <vt:lpstr>class soc punt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Cinzia Silori</cp:lastModifiedBy>
  <cp:lastPrinted>2016-01-11T10:53:15Z</cp:lastPrinted>
  <dcterms:created xsi:type="dcterms:W3CDTF">2016-01-11T09:22:49Z</dcterms:created>
  <dcterms:modified xsi:type="dcterms:W3CDTF">2016-01-13T13:44:43Z</dcterms:modified>
</cp:coreProperties>
</file>