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120" windowWidth="15480" windowHeight="8580"/>
  </bookViews>
  <sheets>
    <sheet name="Ordine di arrivo" sheetId="1" r:id="rId1"/>
    <sheet name="class. soc." sheetId="3" r:id="rId2"/>
  </sheets>
  <definedNames>
    <definedName name="_xlnm._FilterDatabase" localSheetId="1" hidden="1">'class. soc.'!$B$1:$C$110</definedName>
    <definedName name="_xlnm._FilterDatabase" localSheetId="0" hidden="1">'Ordine di arrivo'!$A$1:$I$651</definedName>
    <definedName name="_xlnm.Print_Area" localSheetId="0">'Ordine di arrivo'!$A$1:$H$651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D651" i="1"/>
  <c r="I651" s="1"/>
  <c r="D650"/>
  <c r="I650" s="1"/>
  <c r="D649"/>
  <c r="I649" s="1"/>
  <c r="D648"/>
  <c r="I648" s="1"/>
  <c r="D647"/>
  <c r="I647" s="1"/>
  <c r="D646"/>
  <c r="I646" s="1"/>
  <c r="D645"/>
  <c r="I645" s="1"/>
  <c r="D644"/>
  <c r="I644" s="1"/>
  <c r="D643"/>
  <c r="I643" s="1"/>
  <c r="D642"/>
  <c r="I642" s="1"/>
  <c r="D641"/>
  <c r="I641" s="1"/>
  <c r="D640"/>
  <c r="I640" s="1"/>
  <c r="D639"/>
  <c r="I639" s="1"/>
  <c r="D638"/>
  <c r="I638" s="1"/>
  <c r="D637"/>
  <c r="I637" s="1"/>
  <c r="D636"/>
  <c r="I636" s="1"/>
  <c r="D635"/>
  <c r="I635" s="1"/>
  <c r="D634"/>
  <c r="I634" s="1"/>
  <c r="D633"/>
  <c r="I633" s="1"/>
  <c r="D632"/>
  <c r="I632" s="1"/>
  <c r="D631"/>
  <c r="I631" s="1"/>
  <c r="D630"/>
  <c r="I630" s="1"/>
  <c r="D629"/>
  <c r="I629" s="1"/>
  <c r="D628"/>
  <c r="I628" s="1"/>
  <c r="D627"/>
  <c r="I627" s="1"/>
  <c r="D626"/>
  <c r="I626" s="1"/>
  <c r="D625"/>
  <c r="I625" s="1"/>
  <c r="D624"/>
  <c r="I624" s="1"/>
  <c r="D623"/>
  <c r="I623" s="1"/>
  <c r="D622"/>
  <c r="I622" s="1"/>
  <c r="D621"/>
  <c r="I621" s="1"/>
  <c r="D620"/>
  <c r="I620" s="1"/>
  <c r="D619"/>
  <c r="I619" s="1"/>
  <c r="D618"/>
  <c r="I618" s="1"/>
  <c r="D617"/>
  <c r="I617" s="1"/>
  <c r="D616"/>
  <c r="I616" s="1"/>
  <c r="D615"/>
  <c r="I615" s="1"/>
  <c r="D614"/>
  <c r="I614" s="1"/>
  <c r="D613"/>
  <c r="I613" s="1"/>
  <c r="D612"/>
  <c r="I612" s="1"/>
  <c r="D611"/>
  <c r="I611" s="1"/>
  <c r="D610"/>
  <c r="I610" s="1"/>
  <c r="D609"/>
  <c r="I609" s="1"/>
  <c r="D608"/>
  <c r="I608" s="1"/>
  <c r="D607"/>
  <c r="I607" s="1"/>
  <c r="D606"/>
  <c r="I606" s="1"/>
  <c r="D605"/>
  <c r="I605" s="1"/>
  <c r="D604"/>
  <c r="I604" s="1"/>
  <c r="D603"/>
  <c r="I603" s="1"/>
  <c r="D602"/>
  <c r="I602" s="1"/>
  <c r="D601"/>
  <c r="I601" s="1"/>
  <c r="D600"/>
  <c r="I600" s="1"/>
  <c r="D599"/>
  <c r="I599" s="1"/>
  <c r="D598"/>
  <c r="I598" s="1"/>
  <c r="D597"/>
  <c r="I597" s="1"/>
  <c r="D596"/>
  <c r="I596" s="1"/>
  <c r="D595"/>
  <c r="I595" s="1"/>
  <c r="D594"/>
  <c r="I594" s="1"/>
  <c r="D593"/>
  <c r="I593" s="1"/>
  <c r="D592"/>
  <c r="I592" s="1"/>
  <c r="D591"/>
  <c r="I591" s="1"/>
  <c r="D590"/>
  <c r="I590" s="1"/>
  <c r="D589"/>
  <c r="I589" s="1"/>
  <c r="D588"/>
  <c r="I588" s="1"/>
  <c r="D587"/>
  <c r="I587" s="1"/>
  <c r="D586"/>
  <c r="I586" s="1"/>
  <c r="D585"/>
  <c r="I585" s="1"/>
  <c r="D584"/>
  <c r="I584" s="1"/>
  <c r="D583"/>
  <c r="I583" s="1"/>
  <c r="D582"/>
  <c r="I582" s="1"/>
  <c r="D581"/>
  <c r="I581" s="1"/>
  <c r="D580"/>
  <c r="I580" s="1"/>
  <c r="D579"/>
  <c r="I579" s="1"/>
  <c r="D578"/>
  <c r="I578" s="1"/>
  <c r="D577"/>
  <c r="I577" s="1"/>
  <c r="D576"/>
  <c r="I576" s="1"/>
  <c r="D575"/>
  <c r="I575" s="1"/>
  <c r="D574"/>
  <c r="I574" s="1"/>
  <c r="D573"/>
  <c r="I573" s="1"/>
  <c r="D572"/>
  <c r="I572" s="1"/>
  <c r="D571"/>
  <c r="I571" s="1"/>
  <c r="D570"/>
  <c r="I570" s="1"/>
  <c r="D569"/>
  <c r="I569" s="1"/>
  <c r="D568"/>
  <c r="I568" s="1"/>
  <c r="D567"/>
  <c r="I567" s="1"/>
  <c r="D566"/>
  <c r="I566" s="1"/>
  <c r="D565"/>
  <c r="I565" s="1"/>
  <c r="D564"/>
  <c r="I564" s="1"/>
  <c r="D563"/>
  <c r="I563" s="1"/>
  <c r="D562"/>
  <c r="I562" s="1"/>
  <c r="D561"/>
  <c r="I561" s="1"/>
  <c r="D560"/>
  <c r="I560" s="1"/>
  <c r="D559"/>
  <c r="I559" s="1"/>
  <c r="D558"/>
  <c r="I558" s="1"/>
  <c r="D557"/>
  <c r="I557" s="1"/>
  <c r="D556"/>
  <c r="I556" s="1"/>
  <c r="D555"/>
  <c r="I555" s="1"/>
  <c r="D554"/>
  <c r="I554" s="1"/>
  <c r="D553"/>
  <c r="I553" s="1"/>
  <c r="D552"/>
  <c r="I552" s="1"/>
  <c r="D551"/>
  <c r="I551" s="1"/>
  <c r="D550"/>
  <c r="I550" s="1"/>
  <c r="D549"/>
  <c r="I549" s="1"/>
  <c r="D548"/>
  <c r="I548" s="1"/>
  <c r="D547"/>
  <c r="I547" s="1"/>
  <c r="D546"/>
  <c r="I546" s="1"/>
  <c r="D545"/>
  <c r="I545" s="1"/>
  <c r="D544"/>
  <c r="I544" s="1"/>
  <c r="D543"/>
  <c r="I543" s="1"/>
  <c r="D542"/>
  <c r="I542" s="1"/>
  <c r="D541"/>
  <c r="I541" s="1"/>
  <c r="D540"/>
  <c r="I540" s="1"/>
  <c r="D539"/>
  <c r="I539" s="1"/>
  <c r="D538"/>
  <c r="I538" s="1"/>
  <c r="D537"/>
  <c r="I537" s="1"/>
  <c r="D536"/>
  <c r="I536" s="1"/>
  <c r="D535"/>
  <c r="I535" s="1"/>
  <c r="D534"/>
  <c r="I534" s="1"/>
  <c r="D533"/>
  <c r="I533" s="1"/>
  <c r="D532"/>
  <c r="I532" s="1"/>
  <c r="D531"/>
  <c r="I531" s="1"/>
  <c r="D530"/>
  <c r="I530" s="1"/>
  <c r="D529"/>
  <c r="I529" s="1"/>
  <c r="D528"/>
  <c r="I528" s="1"/>
  <c r="D527"/>
  <c r="I527" s="1"/>
  <c r="D526"/>
  <c r="I526" s="1"/>
  <c r="D525"/>
  <c r="I525" s="1"/>
  <c r="D524"/>
  <c r="I524" s="1"/>
  <c r="D523"/>
  <c r="I523" s="1"/>
  <c r="D522"/>
  <c r="I522" s="1"/>
  <c r="D521"/>
  <c r="I521" s="1"/>
  <c r="D520"/>
  <c r="I520" s="1"/>
  <c r="D519"/>
  <c r="I519" s="1"/>
  <c r="D518"/>
  <c r="I518" s="1"/>
  <c r="D517"/>
  <c r="I517" s="1"/>
  <c r="D516"/>
  <c r="I516" s="1"/>
  <c r="D515"/>
  <c r="I515" s="1"/>
  <c r="D514"/>
  <c r="I514" s="1"/>
  <c r="D513"/>
  <c r="I513" s="1"/>
  <c r="D512"/>
  <c r="I512" s="1"/>
  <c r="D511"/>
  <c r="I511" s="1"/>
  <c r="D510"/>
  <c r="I510" s="1"/>
  <c r="D509"/>
  <c r="I509" s="1"/>
  <c r="D508"/>
  <c r="I508" s="1"/>
  <c r="D507"/>
  <c r="I507" s="1"/>
  <c r="D506"/>
  <c r="I506" s="1"/>
  <c r="D505"/>
  <c r="I505" s="1"/>
  <c r="D504"/>
  <c r="I504" s="1"/>
  <c r="D503"/>
  <c r="I503" s="1"/>
  <c r="D502"/>
  <c r="I502" s="1"/>
  <c r="D501"/>
  <c r="I501" s="1"/>
  <c r="D500"/>
  <c r="I500" s="1"/>
  <c r="D499"/>
  <c r="I499" s="1"/>
  <c r="D498"/>
  <c r="I498" s="1"/>
  <c r="D497"/>
  <c r="I497" s="1"/>
  <c r="D496"/>
  <c r="I496" s="1"/>
  <c r="D495"/>
  <c r="I495" s="1"/>
  <c r="D494"/>
  <c r="I494" s="1"/>
  <c r="D493"/>
  <c r="I493" s="1"/>
  <c r="D492"/>
  <c r="I492" s="1"/>
  <c r="D491"/>
  <c r="I491" s="1"/>
  <c r="D490"/>
  <c r="I490" s="1"/>
  <c r="D489"/>
  <c r="I489" s="1"/>
  <c r="D488"/>
  <c r="I488" s="1"/>
  <c r="D487"/>
  <c r="I487" s="1"/>
  <c r="D486"/>
  <c r="I486" s="1"/>
  <c r="D485"/>
  <c r="I485" s="1"/>
  <c r="D484"/>
  <c r="I484" s="1"/>
  <c r="D483"/>
  <c r="I483" s="1"/>
  <c r="D482"/>
  <c r="I482" s="1"/>
  <c r="D481"/>
  <c r="I481" s="1"/>
  <c r="D480"/>
  <c r="I480" s="1"/>
  <c r="D479"/>
  <c r="I479" s="1"/>
  <c r="D478"/>
  <c r="I478" s="1"/>
  <c r="D477"/>
  <c r="I477" s="1"/>
  <c r="D476"/>
  <c r="I476" s="1"/>
  <c r="D475"/>
  <c r="I475" s="1"/>
  <c r="D474"/>
  <c r="I474" s="1"/>
  <c r="D473"/>
  <c r="I473" s="1"/>
  <c r="D472"/>
  <c r="I472" s="1"/>
  <c r="D471"/>
  <c r="I471" s="1"/>
  <c r="D470"/>
  <c r="I470" s="1"/>
  <c r="D469"/>
  <c r="I469" s="1"/>
  <c r="D468"/>
  <c r="I468" s="1"/>
  <c r="D467"/>
  <c r="I467" s="1"/>
  <c r="D466"/>
  <c r="I466" s="1"/>
  <c r="D465"/>
  <c r="I465" s="1"/>
  <c r="D464"/>
  <c r="I464" s="1"/>
  <c r="D463"/>
  <c r="I463" s="1"/>
  <c r="D462"/>
  <c r="I462" s="1"/>
  <c r="D461"/>
  <c r="I461" s="1"/>
  <c r="D460"/>
  <c r="I460" s="1"/>
  <c r="D459"/>
  <c r="I459" s="1"/>
  <c r="D458"/>
  <c r="I458" s="1"/>
  <c r="D457"/>
  <c r="I457" s="1"/>
  <c r="D456"/>
  <c r="I456" s="1"/>
  <c r="D455"/>
  <c r="I455" s="1"/>
  <c r="D454"/>
  <c r="I454" s="1"/>
  <c r="D453"/>
  <c r="I453" s="1"/>
  <c r="D452"/>
  <c r="I452" s="1"/>
  <c r="D451"/>
  <c r="I451" s="1"/>
  <c r="D450"/>
  <c r="I450" s="1"/>
  <c r="D449"/>
  <c r="I449" s="1"/>
  <c r="D448"/>
  <c r="I448" s="1"/>
  <c r="D447"/>
  <c r="I447" s="1"/>
  <c r="D446"/>
  <c r="I446" s="1"/>
  <c r="D445"/>
  <c r="I445" s="1"/>
  <c r="D444"/>
  <c r="I444" s="1"/>
  <c r="D443"/>
  <c r="I443" s="1"/>
  <c r="D442"/>
  <c r="I442" s="1"/>
  <c r="D441"/>
  <c r="I441" s="1"/>
  <c r="D440"/>
  <c r="I440" s="1"/>
  <c r="D439"/>
  <c r="I439" s="1"/>
  <c r="D438"/>
  <c r="I438" s="1"/>
  <c r="D437"/>
  <c r="I437" s="1"/>
  <c r="D436"/>
  <c r="I436" s="1"/>
  <c r="D435"/>
  <c r="I435" s="1"/>
  <c r="D434"/>
  <c r="I434" s="1"/>
  <c r="D433"/>
  <c r="I433" s="1"/>
  <c r="D432"/>
  <c r="I432" s="1"/>
  <c r="D431"/>
  <c r="I431" s="1"/>
  <c r="D430"/>
  <c r="I430" s="1"/>
  <c r="D429"/>
  <c r="I429" s="1"/>
  <c r="D428"/>
  <c r="I428" s="1"/>
  <c r="D427"/>
  <c r="I427" s="1"/>
  <c r="D426"/>
  <c r="I426" s="1"/>
  <c r="D425"/>
  <c r="I425" s="1"/>
  <c r="D424"/>
  <c r="I424" s="1"/>
  <c r="D423"/>
  <c r="I423" s="1"/>
  <c r="D422"/>
  <c r="I422" s="1"/>
  <c r="D421"/>
  <c r="I421" s="1"/>
  <c r="D420"/>
  <c r="I420" s="1"/>
  <c r="D419"/>
  <c r="I419" s="1"/>
  <c r="D418"/>
  <c r="I418" s="1"/>
  <c r="D417"/>
  <c r="I417" s="1"/>
  <c r="D416"/>
  <c r="I416" s="1"/>
  <c r="D415"/>
  <c r="I415" s="1"/>
  <c r="D414"/>
  <c r="I414" s="1"/>
  <c r="D413"/>
  <c r="I413" s="1"/>
  <c r="D412"/>
  <c r="I412" s="1"/>
  <c r="D411"/>
  <c r="I411" s="1"/>
  <c r="D410"/>
  <c r="I410" s="1"/>
  <c r="D409"/>
  <c r="I409" s="1"/>
  <c r="D408"/>
  <c r="I408" s="1"/>
  <c r="D407"/>
  <c r="I407" s="1"/>
  <c r="D406"/>
  <c r="I406" s="1"/>
  <c r="D405"/>
  <c r="I405" s="1"/>
  <c r="D404"/>
  <c r="I404" s="1"/>
  <c r="D403"/>
  <c r="I403" s="1"/>
  <c r="D402"/>
  <c r="I402" s="1"/>
  <c r="D401"/>
  <c r="I401" s="1"/>
  <c r="D400"/>
  <c r="I400" s="1"/>
  <c r="D399"/>
  <c r="I399" s="1"/>
  <c r="D398"/>
  <c r="I398" s="1"/>
  <c r="D397"/>
  <c r="I397" s="1"/>
  <c r="D396"/>
  <c r="I396" s="1"/>
  <c r="D395"/>
  <c r="I395" s="1"/>
  <c r="D394"/>
  <c r="I394" s="1"/>
  <c r="D393"/>
  <c r="I393" s="1"/>
  <c r="D392"/>
  <c r="I392" s="1"/>
  <c r="D391"/>
  <c r="I391" s="1"/>
  <c r="D390"/>
  <c r="I390" s="1"/>
  <c r="D389"/>
  <c r="I389" s="1"/>
  <c r="D388"/>
  <c r="I388" s="1"/>
  <c r="D387"/>
  <c r="I387" s="1"/>
  <c r="D386"/>
  <c r="I386" s="1"/>
  <c r="D385"/>
  <c r="I385" s="1"/>
  <c r="D384"/>
  <c r="I384" s="1"/>
  <c r="D383"/>
  <c r="I383" s="1"/>
  <c r="D382"/>
  <c r="I382" s="1"/>
  <c r="D381"/>
  <c r="I381" s="1"/>
  <c r="D380"/>
  <c r="I380" s="1"/>
  <c r="D379"/>
  <c r="I379" s="1"/>
  <c r="D378"/>
  <c r="I378" s="1"/>
  <c r="D377"/>
  <c r="I377" s="1"/>
  <c r="D376"/>
  <c r="I376" s="1"/>
  <c r="D375"/>
  <c r="I375" s="1"/>
  <c r="D374"/>
  <c r="I374" s="1"/>
  <c r="D373"/>
  <c r="I373" s="1"/>
  <c r="D372"/>
  <c r="I372" s="1"/>
  <c r="D371"/>
  <c r="I371" s="1"/>
  <c r="D370"/>
  <c r="I370" s="1"/>
  <c r="D369"/>
  <c r="I369" s="1"/>
  <c r="D368"/>
  <c r="I368" s="1"/>
  <c r="D367"/>
  <c r="I367" s="1"/>
  <c r="D366"/>
  <c r="I366" s="1"/>
  <c r="D365"/>
  <c r="I365" s="1"/>
  <c r="D364"/>
  <c r="I364" s="1"/>
  <c r="D363"/>
  <c r="I363" s="1"/>
  <c r="D362"/>
  <c r="I362" s="1"/>
  <c r="D361"/>
  <c r="I361" s="1"/>
  <c r="D360"/>
  <c r="I360" s="1"/>
  <c r="D359"/>
  <c r="I359" s="1"/>
  <c r="D358"/>
  <c r="I358" s="1"/>
  <c r="D357"/>
  <c r="I357" s="1"/>
  <c r="D356"/>
  <c r="I356" s="1"/>
  <c r="D355"/>
  <c r="I355" s="1"/>
  <c r="D354"/>
  <c r="I354" s="1"/>
  <c r="D353"/>
  <c r="I353" s="1"/>
  <c r="D352"/>
  <c r="I352" s="1"/>
  <c r="D351"/>
  <c r="I351" s="1"/>
  <c r="D350"/>
  <c r="I350" s="1"/>
  <c r="D349"/>
  <c r="I349" s="1"/>
  <c r="D348"/>
  <c r="I348" s="1"/>
  <c r="D347"/>
  <c r="I347" s="1"/>
  <c r="D346"/>
  <c r="I346" s="1"/>
  <c r="D345"/>
  <c r="I345" s="1"/>
  <c r="D344"/>
  <c r="I344" s="1"/>
  <c r="D343"/>
  <c r="I343" s="1"/>
  <c r="D342"/>
  <c r="I342" s="1"/>
  <c r="D341"/>
  <c r="I341" s="1"/>
  <c r="D340"/>
  <c r="I340" s="1"/>
  <c r="D339"/>
  <c r="I339" s="1"/>
  <c r="D338"/>
  <c r="I338" s="1"/>
  <c r="D337"/>
  <c r="I337" s="1"/>
  <c r="D336"/>
  <c r="I336" s="1"/>
  <c r="D335"/>
  <c r="I335" s="1"/>
  <c r="D334"/>
  <c r="I334" s="1"/>
  <c r="D333"/>
  <c r="I333" s="1"/>
  <c r="D332"/>
  <c r="I332" s="1"/>
  <c r="D331"/>
  <c r="I331" s="1"/>
  <c r="D330"/>
  <c r="I330" s="1"/>
  <c r="D329"/>
  <c r="I329" s="1"/>
  <c r="D328"/>
  <c r="I328" s="1"/>
  <c r="D327"/>
  <c r="I327" s="1"/>
  <c r="D326"/>
  <c r="I326" s="1"/>
  <c r="D325"/>
  <c r="I325" s="1"/>
  <c r="D324"/>
  <c r="I324" s="1"/>
  <c r="D323"/>
  <c r="I323" s="1"/>
  <c r="D322"/>
  <c r="I322" s="1"/>
  <c r="D321"/>
  <c r="I321" s="1"/>
  <c r="D320"/>
  <c r="I320" s="1"/>
  <c r="D319"/>
  <c r="I319" s="1"/>
  <c r="D318"/>
  <c r="I318" s="1"/>
  <c r="D317"/>
  <c r="I317" s="1"/>
  <c r="D316"/>
  <c r="I316" s="1"/>
  <c r="D315"/>
  <c r="I315" s="1"/>
  <c r="D314"/>
  <c r="I314" s="1"/>
  <c r="D313"/>
  <c r="I313" s="1"/>
  <c r="D312"/>
  <c r="I312" s="1"/>
  <c r="D311"/>
  <c r="I311" s="1"/>
  <c r="D310"/>
  <c r="I310" s="1"/>
  <c r="D309"/>
  <c r="I309" s="1"/>
  <c r="D308"/>
  <c r="I308" s="1"/>
  <c r="D307"/>
  <c r="I307" s="1"/>
  <c r="D306"/>
  <c r="I306" s="1"/>
  <c r="D305"/>
  <c r="I305" s="1"/>
  <c r="D304"/>
  <c r="I304" s="1"/>
  <c r="D303"/>
  <c r="I303" s="1"/>
  <c r="D302"/>
  <c r="I302" s="1"/>
  <c r="D301"/>
  <c r="I301" s="1"/>
  <c r="D300"/>
  <c r="I300" s="1"/>
  <c r="D299"/>
  <c r="I299" s="1"/>
  <c r="D298"/>
  <c r="I298" s="1"/>
  <c r="D297"/>
  <c r="I297" s="1"/>
  <c r="D296"/>
  <c r="I296" s="1"/>
  <c r="D295"/>
  <c r="I295" s="1"/>
  <c r="D294"/>
  <c r="I294" s="1"/>
  <c r="D293"/>
  <c r="I293" s="1"/>
  <c r="D292"/>
  <c r="I292" s="1"/>
  <c r="D291"/>
  <c r="I291" s="1"/>
  <c r="D290"/>
  <c r="I290" s="1"/>
  <c r="D289"/>
  <c r="I289" s="1"/>
  <c r="D288"/>
  <c r="I288" s="1"/>
  <c r="D287"/>
  <c r="I287" s="1"/>
  <c r="D286"/>
  <c r="I286" s="1"/>
  <c r="D285"/>
  <c r="I285" s="1"/>
  <c r="D284"/>
  <c r="I284" s="1"/>
  <c r="D283"/>
  <c r="I283" s="1"/>
  <c r="D282"/>
  <c r="I282" s="1"/>
  <c r="D281"/>
  <c r="I281" s="1"/>
  <c r="D280"/>
  <c r="I280" s="1"/>
  <c r="D279"/>
  <c r="I279" s="1"/>
  <c r="D278"/>
  <c r="I278" s="1"/>
  <c r="D277"/>
  <c r="I277" s="1"/>
  <c r="D276"/>
  <c r="I276" s="1"/>
  <c r="D275"/>
  <c r="I275" s="1"/>
  <c r="D274"/>
  <c r="I274" s="1"/>
  <c r="D273"/>
  <c r="I273" s="1"/>
  <c r="D272"/>
  <c r="I272" s="1"/>
  <c r="D271"/>
  <c r="I271" s="1"/>
  <c r="D270"/>
  <c r="I270" s="1"/>
  <c r="D269"/>
  <c r="I269" s="1"/>
  <c r="D268"/>
  <c r="I268" s="1"/>
  <c r="D267"/>
  <c r="I267" s="1"/>
  <c r="D266"/>
  <c r="I266" s="1"/>
  <c r="D265"/>
  <c r="I265" s="1"/>
  <c r="D264"/>
  <c r="I264" s="1"/>
  <c r="D263"/>
  <c r="I263" s="1"/>
  <c r="D262"/>
  <c r="I262" s="1"/>
  <c r="D261"/>
  <c r="I261" s="1"/>
  <c r="D260"/>
  <c r="I260" s="1"/>
  <c r="D259"/>
  <c r="I259" s="1"/>
  <c r="D258"/>
  <c r="I258" s="1"/>
  <c r="D257"/>
  <c r="I257" s="1"/>
  <c r="D256"/>
  <c r="I256" s="1"/>
  <c r="D255"/>
  <c r="I255" s="1"/>
  <c r="D254"/>
  <c r="I254" s="1"/>
  <c r="D253"/>
  <c r="I253" s="1"/>
  <c r="D252"/>
  <c r="I252" s="1"/>
  <c r="D251"/>
  <c r="I251" s="1"/>
  <c r="D250"/>
  <c r="I250" s="1"/>
  <c r="D249"/>
  <c r="I249" s="1"/>
  <c r="D248"/>
  <c r="I248" s="1"/>
  <c r="D247"/>
  <c r="I247" s="1"/>
  <c r="D246"/>
  <c r="I246" s="1"/>
  <c r="D245"/>
  <c r="I245" s="1"/>
  <c r="D244"/>
  <c r="I244" s="1"/>
  <c r="D243"/>
  <c r="I243" s="1"/>
  <c r="D242"/>
  <c r="I242" s="1"/>
  <c r="D241"/>
  <c r="I241" s="1"/>
  <c r="D240"/>
  <c r="I240" s="1"/>
  <c r="D239"/>
  <c r="I239" s="1"/>
  <c r="D238"/>
  <c r="I238" s="1"/>
  <c r="D237"/>
  <c r="I237" s="1"/>
  <c r="D236"/>
  <c r="I236" s="1"/>
  <c r="D235"/>
  <c r="I235" s="1"/>
  <c r="D234"/>
  <c r="I234" s="1"/>
  <c r="D233"/>
  <c r="I233" s="1"/>
  <c r="D232"/>
  <c r="I232" s="1"/>
  <c r="D231"/>
  <c r="I231" s="1"/>
  <c r="D230"/>
  <c r="I230" s="1"/>
  <c r="D229"/>
  <c r="I229" s="1"/>
  <c r="D228"/>
  <c r="I228" s="1"/>
  <c r="D227"/>
  <c r="I227" s="1"/>
  <c r="D226"/>
  <c r="I226" s="1"/>
  <c r="D225"/>
  <c r="I225" s="1"/>
  <c r="D224"/>
  <c r="I224" s="1"/>
  <c r="D223"/>
  <c r="I223" s="1"/>
  <c r="D222"/>
  <c r="I222" s="1"/>
  <c r="D221"/>
  <c r="I221" s="1"/>
  <c r="D220"/>
  <c r="I220" s="1"/>
  <c r="D219"/>
  <c r="I219" s="1"/>
  <c r="D218"/>
  <c r="I218" s="1"/>
  <c r="D217"/>
  <c r="I217" s="1"/>
  <c r="D216"/>
  <c r="I216" s="1"/>
  <c r="D215"/>
  <c r="I215" s="1"/>
  <c r="D214"/>
  <c r="I214" s="1"/>
  <c r="D213"/>
  <c r="I213" s="1"/>
  <c r="D212"/>
  <c r="I212" s="1"/>
  <c r="D211"/>
  <c r="I211" s="1"/>
  <c r="D210"/>
  <c r="I210" s="1"/>
  <c r="D209"/>
  <c r="I209" s="1"/>
  <c r="D208"/>
  <c r="I208" s="1"/>
  <c r="D207"/>
  <c r="I207" s="1"/>
  <c r="D206"/>
  <c r="I206" s="1"/>
  <c r="D205"/>
  <c r="I205" s="1"/>
  <c r="D204"/>
  <c r="I204" s="1"/>
  <c r="D203"/>
  <c r="I203" s="1"/>
  <c r="D202"/>
  <c r="I202" s="1"/>
  <c r="D201"/>
  <c r="I201" s="1"/>
  <c r="D200"/>
  <c r="I200" s="1"/>
  <c r="D199"/>
  <c r="I199" s="1"/>
  <c r="D198"/>
  <c r="I198" s="1"/>
  <c r="D197"/>
  <c r="I197" s="1"/>
  <c r="D196"/>
  <c r="I196" s="1"/>
  <c r="D195"/>
  <c r="I195" s="1"/>
  <c r="D194"/>
  <c r="I194" s="1"/>
  <c r="D193"/>
  <c r="I193" s="1"/>
  <c r="D192"/>
  <c r="I192" s="1"/>
  <c r="D191"/>
  <c r="I191" s="1"/>
  <c r="D190"/>
  <c r="I190" s="1"/>
  <c r="D189"/>
  <c r="I189" s="1"/>
  <c r="D188"/>
  <c r="I188" s="1"/>
  <c r="D187"/>
  <c r="I187" s="1"/>
  <c r="D186"/>
  <c r="I186" s="1"/>
  <c r="D185"/>
  <c r="I185" s="1"/>
  <c r="D184"/>
  <c r="I184" s="1"/>
  <c r="D183"/>
  <c r="I183" s="1"/>
  <c r="D182"/>
  <c r="I182" s="1"/>
  <c r="D181"/>
  <c r="I181" s="1"/>
  <c r="D180"/>
  <c r="I180" s="1"/>
  <c r="D179"/>
  <c r="I179" s="1"/>
  <c r="D178"/>
  <c r="I178" s="1"/>
  <c r="D177"/>
  <c r="I177" s="1"/>
  <c r="D176"/>
  <c r="I176" s="1"/>
  <c r="D175"/>
  <c r="I175" s="1"/>
  <c r="D174"/>
  <c r="I174" s="1"/>
  <c r="D173"/>
  <c r="I173" s="1"/>
  <c r="D172"/>
  <c r="I172" s="1"/>
  <c r="D171"/>
  <c r="I171" s="1"/>
  <c r="D170"/>
  <c r="I170" s="1"/>
  <c r="D169"/>
  <c r="I169" s="1"/>
  <c r="D168"/>
  <c r="I168" s="1"/>
  <c r="D167"/>
  <c r="I167" s="1"/>
  <c r="D166"/>
  <c r="I166" s="1"/>
  <c r="D165"/>
  <c r="I165" s="1"/>
  <c r="D164"/>
  <c r="I164" s="1"/>
  <c r="D163"/>
  <c r="I163" s="1"/>
  <c r="D162"/>
  <c r="I162" s="1"/>
  <c r="D161"/>
  <c r="I161" s="1"/>
  <c r="D160"/>
  <c r="I160" s="1"/>
  <c r="D159"/>
  <c r="I159" s="1"/>
  <c r="D158"/>
  <c r="I158" s="1"/>
  <c r="D157"/>
  <c r="I157" s="1"/>
  <c r="D156"/>
  <c r="I156" s="1"/>
  <c r="D155"/>
  <c r="I155" s="1"/>
  <c r="D154"/>
  <c r="I154" s="1"/>
  <c r="D153"/>
  <c r="I153" s="1"/>
  <c r="D152"/>
  <c r="I152" s="1"/>
  <c r="D151"/>
  <c r="I151" s="1"/>
  <c r="D150"/>
  <c r="I150" s="1"/>
  <c r="D149"/>
  <c r="I149" s="1"/>
  <c r="D148"/>
  <c r="I148" s="1"/>
  <c r="D147"/>
  <c r="I147" s="1"/>
  <c r="D146"/>
  <c r="I146" s="1"/>
  <c r="D145"/>
  <c r="I145" s="1"/>
  <c r="D144"/>
  <c r="I144" s="1"/>
  <c r="D143"/>
  <c r="I143" s="1"/>
  <c r="D142"/>
  <c r="I142" s="1"/>
  <c r="D141"/>
  <c r="I141" s="1"/>
  <c r="D140"/>
  <c r="I140" s="1"/>
  <c r="D139"/>
  <c r="I139" s="1"/>
  <c r="D138"/>
  <c r="I138" s="1"/>
  <c r="D137"/>
  <c r="I137" s="1"/>
  <c r="D136"/>
  <c r="I136" s="1"/>
  <c r="D135"/>
  <c r="I135" s="1"/>
  <c r="D134"/>
  <c r="I134" s="1"/>
  <c r="D133"/>
  <c r="I133" s="1"/>
  <c r="D132"/>
  <c r="I132" s="1"/>
  <c r="D131"/>
  <c r="I131" s="1"/>
  <c r="D130"/>
  <c r="I130" s="1"/>
  <c r="D129"/>
  <c r="I129" s="1"/>
  <c r="D128"/>
  <c r="I128" s="1"/>
  <c r="D127"/>
  <c r="I127" s="1"/>
  <c r="D126"/>
  <c r="I126" s="1"/>
  <c r="D125"/>
  <c r="I125" s="1"/>
  <c r="D124"/>
  <c r="I124" s="1"/>
  <c r="D123"/>
  <c r="I123" s="1"/>
  <c r="D122"/>
  <c r="I122" s="1"/>
  <c r="D121"/>
  <c r="I121" s="1"/>
  <c r="D120"/>
  <c r="I120" s="1"/>
  <c r="D119"/>
  <c r="I119" s="1"/>
  <c r="D118"/>
  <c r="I118" s="1"/>
  <c r="D117"/>
  <c r="I117" s="1"/>
  <c r="D116"/>
  <c r="I116" s="1"/>
  <c r="D115"/>
  <c r="I115" s="1"/>
  <c r="D114"/>
  <c r="I114" s="1"/>
  <c r="D113"/>
  <c r="I113" s="1"/>
  <c r="D112"/>
  <c r="I112" s="1"/>
  <c r="D111"/>
  <c r="I111" s="1"/>
  <c r="D110"/>
  <c r="I110" s="1"/>
  <c r="D109"/>
  <c r="I109" s="1"/>
  <c r="D108"/>
  <c r="I108" s="1"/>
  <c r="D107"/>
  <c r="I107" s="1"/>
  <c r="D106"/>
  <c r="I106" s="1"/>
  <c r="D105"/>
  <c r="I105" s="1"/>
  <c r="D104"/>
  <c r="I104" s="1"/>
  <c r="D103"/>
  <c r="I103" s="1"/>
  <c r="D102"/>
  <c r="I102" s="1"/>
  <c r="D101"/>
  <c r="I101" s="1"/>
  <c r="D100"/>
  <c r="I100" s="1"/>
  <c r="D99"/>
  <c r="I99" s="1"/>
  <c r="D98"/>
  <c r="I98" s="1"/>
  <c r="D97"/>
  <c r="I97" s="1"/>
  <c r="D96"/>
  <c r="I96" s="1"/>
  <c r="D95"/>
  <c r="I95" s="1"/>
  <c r="D94"/>
  <c r="I94" s="1"/>
  <c r="D93"/>
  <c r="I93" s="1"/>
  <c r="D92"/>
  <c r="I92" s="1"/>
  <c r="D91"/>
  <c r="I91" s="1"/>
  <c r="D90"/>
  <c r="I90" s="1"/>
  <c r="D89"/>
  <c r="I89" s="1"/>
  <c r="D88"/>
  <c r="I88" s="1"/>
  <c r="D87"/>
  <c r="I87" s="1"/>
  <c r="D86"/>
  <c r="I86" s="1"/>
  <c r="D85"/>
  <c r="I85" s="1"/>
  <c r="D84"/>
  <c r="I84" s="1"/>
  <c r="D83"/>
  <c r="I83" s="1"/>
  <c r="D82"/>
  <c r="I82" s="1"/>
  <c r="D81"/>
  <c r="I81" s="1"/>
  <c r="D80"/>
  <c r="I80" s="1"/>
  <c r="D79"/>
  <c r="I79" s="1"/>
  <c r="D78"/>
  <c r="I78" s="1"/>
  <c r="D77"/>
  <c r="I77" s="1"/>
  <c r="D76"/>
  <c r="I76" s="1"/>
  <c r="D75"/>
  <c r="I75" s="1"/>
  <c r="D74"/>
  <c r="I74" s="1"/>
  <c r="D73"/>
  <c r="I73" s="1"/>
  <c r="D72"/>
  <c r="I72" s="1"/>
  <c r="D71"/>
  <c r="I71" s="1"/>
  <c r="D70"/>
  <c r="I70" s="1"/>
  <c r="D69"/>
  <c r="I69" s="1"/>
  <c r="D68"/>
  <c r="I68" s="1"/>
  <c r="D67"/>
  <c r="I67" s="1"/>
  <c r="D66"/>
  <c r="I66" s="1"/>
  <c r="D65"/>
  <c r="I65" s="1"/>
  <c r="D64"/>
  <c r="I64" s="1"/>
  <c r="D63"/>
  <c r="I63" s="1"/>
  <c r="D62"/>
  <c r="I62" s="1"/>
  <c r="D61"/>
  <c r="I61" s="1"/>
  <c r="D60"/>
  <c r="I60" s="1"/>
  <c r="D59"/>
  <c r="I59" s="1"/>
  <c r="D58"/>
  <c r="I58" s="1"/>
  <c r="D57"/>
  <c r="I57" s="1"/>
  <c r="D56"/>
  <c r="I56" s="1"/>
  <c r="D55"/>
  <c r="I55" s="1"/>
  <c r="D54"/>
  <c r="I54" s="1"/>
  <c r="D53"/>
  <c r="I53" s="1"/>
  <c r="D52"/>
  <c r="I52" s="1"/>
  <c r="D51"/>
  <c r="I51" s="1"/>
  <c r="D50"/>
  <c r="I50" s="1"/>
  <c r="D49"/>
  <c r="I49" s="1"/>
  <c r="D48"/>
  <c r="I48" s="1"/>
  <c r="D47"/>
  <c r="I47" s="1"/>
  <c r="D46"/>
  <c r="I46" s="1"/>
  <c r="D45"/>
  <c r="I45" s="1"/>
  <c r="D44"/>
  <c r="I44" s="1"/>
  <c r="D43"/>
  <c r="I43" s="1"/>
  <c r="D42"/>
  <c r="I42" s="1"/>
  <c r="D41"/>
  <c r="I41" s="1"/>
  <c r="D40"/>
  <c r="I40" s="1"/>
  <c r="D39"/>
  <c r="I39" s="1"/>
  <c r="D38"/>
  <c r="I38" s="1"/>
  <c r="D37"/>
  <c r="I37" s="1"/>
  <c r="D36"/>
  <c r="I36" s="1"/>
  <c r="D35"/>
  <c r="I35" s="1"/>
  <c r="D34"/>
  <c r="I34" s="1"/>
  <c r="D33"/>
  <c r="I33" s="1"/>
  <c r="D32"/>
  <c r="I32" s="1"/>
  <c r="D31"/>
  <c r="I31" s="1"/>
  <c r="D30"/>
  <c r="I30" s="1"/>
  <c r="D29"/>
  <c r="I29" s="1"/>
  <c r="D28"/>
  <c r="I28" s="1"/>
  <c r="D27"/>
  <c r="I27" s="1"/>
  <c r="D26"/>
  <c r="I26" s="1"/>
  <c r="D25"/>
  <c r="I25" s="1"/>
  <c r="D24"/>
  <c r="I24" s="1"/>
  <c r="D23"/>
  <c r="I23" s="1"/>
  <c r="D22"/>
  <c r="I22" s="1"/>
  <c r="D21"/>
  <c r="I21" s="1"/>
  <c r="D20"/>
  <c r="I20" s="1"/>
  <c r="D19"/>
  <c r="I19" s="1"/>
  <c r="D18"/>
  <c r="I18" s="1"/>
  <c r="D17"/>
  <c r="I17" s="1"/>
  <c r="D16"/>
  <c r="I16" s="1"/>
  <c r="D15"/>
  <c r="I15" s="1"/>
  <c r="D14"/>
  <c r="I14" s="1"/>
  <c r="D13"/>
  <c r="I13" s="1"/>
  <c r="D12"/>
  <c r="I12" s="1"/>
  <c r="D11"/>
  <c r="I11" s="1"/>
  <c r="D10"/>
  <c r="I10" s="1"/>
  <c r="D9"/>
  <c r="I9" s="1"/>
  <c r="D8"/>
  <c r="I8" s="1"/>
  <c r="D7"/>
  <c r="I7" s="1"/>
  <c r="D6"/>
  <c r="I6" s="1"/>
  <c r="D5"/>
  <c r="I5" s="1"/>
  <c r="D4"/>
  <c r="I4" s="1"/>
  <c r="D3"/>
  <c r="I3" s="1"/>
  <c r="D2"/>
  <c r="I2" s="1"/>
  <c r="I652" l="1"/>
</calcChain>
</file>

<file path=xl/sharedStrings.xml><?xml version="1.0" encoding="utf-8"?>
<sst xmlns="http://schemas.openxmlformats.org/spreadsheetml/2006/main" count="2700" uniqueCount="885">
  <si>
    <t>Pulcinelli Marco</t>
  </si>
  <si>
    <t>Trentanove Lorenzo</t>
  </si>
  <si>
    <t>Daguin Fabrice</t>
  </si>
  <si>
    <t>Focardi Roberto</t>
  </si>
  <si>
    <t>Torrini Andrea</t>
  </si>
  <si>
    <t>Bati Alessandro</t>
  </si>
  <si>
    <t>Barbieri Ranieri Brook</t>
  </si>
  <si>
    <t>Vivarelli Nicola</t>
  </si>
  <si>
    <t>Costa Daniele</t>
  </si>
  <si>
    <t>Sottani Gabriele</t>
  </si>
  <si>
    <t>Melucci Jacopo</t>
  </si>
  <si>
    <t>Benvenuti Massimiliano</t>
  </si>
  <si>
    <t>Scarano Matteo</t>
  </si>
  <si>
    <t>Orbetti Stefano</t>
  </si>
  <si>
    <t>Tosetti Paolo</t>
  </si>
  <si>
    <t>Chaplin Timothy</t>
  </si>
  <si>
    <t>Ignesti Mirko</t>
  </si>
  <si>
    <t>Scarabeo Carlo</t>
  </si>
  <si>
    <t>Mencarini Stefano</t>
  </si>
  <si>
    <t>Scappucci Mario</t>
  </si>
  <si>
    <t>Paolieri Paolo</t>
  </si>
  <si>
    <t>Landi Sauro</t>
  </si>
  <si>
    <t>Giorgetti Andrea</t>
  </si>
  <si>
    <t>Dore Barbara</t>
  </si>
  <si>
    <t>Mei Roberto</t>
  </si>
  <si>
    <t>Pelacchi Luca</t>
  </si>
  <si>
    <t>Rossi Curzio</t>
  </si>
  <si>
    <t>Orsi Francesco</t>
  </si>
  <si>
    <t>Mannini Claudio</t>
  </si>
  <si>
    <t>Renzini Roberto</t>
  </si>
  <si>
    <t>Amato Giuseppe</t>
  </si>
  <si>
    <t>Baldini Andrea</t>
  </si>
  <si>
    <t>Fileccia Andrea</t>
  </si>
  <si>
    <t>Falorni Ivano</t>
  </si>
  <si>
    <t>Chiti Claudio</t>
  </si>
  <si>
    <t>Geri Lorenzo</t>
  </si>
  <si>
    <t>Bernardini Marco</t>
  </si>
  <si>
    <t>Lascala Francesco</t>
  </si>
  <si>
    <t>Di Donato Claudio</t>
  </si>
  <si>
    <t>Brogioni Patrizio</t>
  </si>
  <si>
    <t>Patergnani Luca</t>
  </si>
  <si>
    <t>Ciari Daniele</t>
  </si>
  <si>
    <t>Coli Luigi</t>
  </si>
  <si>
    <t>Larini Giuseppe</t>
  </si>
  <si>
    <t>Caldarola Filippo</t>
  </si>
  <si>
    <t>Biagini Francesca</t>
  </si>
  <si>
    <t>Nucci Marzio</t>
  </si>
  <si>
    <t>Alpigiani Davide</t>
  </si>
  <si>
    <t>Naldi Marco</t>
  </si>
  <si>
    <t>Sohn Majidae</t>
  </si>
  <si>
    <t>Rinaldi Gabriele</t>
  </si>
  <si>
    <t>Frullini Alberto</t>
  </si>
  <si>
    <t>Franchini Andrea</t>
  </si>
  <si>
    <t>Pacini Simone</t>
  </si>
  <si>
    <t>Femia Antonio</t>
  </si>
  <si>
    <t>Romaniello Marco</t>
  </si>
  <si>
    <t>Deiana Caterina</t>
  </si>
  <si>
    <t>Billi Giacomo</t>
  </si>
  <si>
    <t>Ciampi Francesco</t>
  </si>
  <si>
    <t>Sieni Renzo</t>
  </si>
  <si>
    <t>Giambetta Gianni</t>
  </si>
  <si>
    <t>Silvestri Alessandro</t>
  </si>
  <si>
    <t>Rosai Francesco</t>
  </si>
  <si>
    <t>Casile Antonio</t>
  </si>
  <si>
    <t>Giuliani Stefano</t>
  </si>
  <si>
    <t>Pierazzuoli Marco</t>
  </si>
  <si>
    <t>Deiana Moreno</t>
  </si>
  <si>
    <t>Cannoni Mirko</t>
  </si>
  <si>
    <t>Stefanini Moreno</t>
  </si>
  <si>
    <t>D'Onofrio Nicola</t>
  </si>
  <si>
    <t>Tuccari Michele</t>
  </si>
  <si>
    <t>Angeli Alessandro</t>
  </si>
  <si>
    <t>Siddu Marcello</t>
  </si>
  <si>
    <t>De Chigi Lucio</t>
  </si>
  <si>
    <t>Smerrini Andrea</t>
  </si>
  <si>
    <t>Bichi Lorenzo</t>
  </si>
  <si>
    <t>Calamassi Paolo</t>
  </si>
  <si>
    <t>Lazzeri Roberto</t>
  </si>
  <si>
    <t>Braschi Andrea</t>
  </si>
  <si>
    <t>Santini Simone</t>
  </si>
  <si>
    <t>Visani Alberto</t>
  </si>
  <si>
    <t>Lorenzi Angelo</t>
  </si>
  <si>
    <t>Barbani Alberto</t>
  </si>
  <si>
    <t>Del Puglia Andrea</t>
  </si>
  <si>
    <t>Donati Duccio Andrea</t>
  </si>
  <si>
    <t>Foschini Erika</t>
  </si>
  <si>
    <t>Bandoni Giogio</t>
  </si>
  <si>
    <t>Ramieri Filippo</t>
  </si>
  <si>
    <t>Cambi Stefano</t>
  </si>
  <si>
    <t>Benelli Sauro</t>
  </si>
  <si>
    <t>Bernini Paolo</t>
  </si>
  <si>
    <t>Megli Milena</t>
  </si>
  <si>
    <t>Di Stefano Juri</t>
  </si>
  <si>
    <t>Barucci Alessandro</t>
  </si>
  <si>
    <t>Quaranta Giuseppe</t>
  </si>
  <si>
    <t>Rossi Francesco</t>
  </si>
  <si>
    <t>Sassi Antonella</t>
  </si>
  <si>
    <t>Pezzatini Franco</t>
  </si>
  <si>
    <t>La Salva Luigi</t>
  </si>
  <si>
    <t>Del Soldato Alessandro</t>
  </si>
  <si>
    <t>Lastrucci Francesco</t>
  </si>
  <si>
    <t>Perini Claudio</t>
  </si>
  <si>
    <t>Tronconi Riccardo</t>
  </si>
  <si>
    <t>Bazzi Giacomo</t>
  </si>
  <si>
    <t>Tortora Debora</t>
  </si>
  <si>
    <t>Meucci Luca</t>
  </si>
  <si>
    <t>Rosa Michele</t>
  </si>
  <si>
    <t>Pantiferi Gianni</t>
  </si>
  <si>
    <t>Gimignani Renzo</t>
  </si>
  <si>
    <t>Niedda Raimondo</t>
  </si>
  <si>
    <t>Falsetti Fabio</t>
  </si>
  <si>
    <t>Pasi Marco</t>
  </si>
  <si>
    <t>Dommi Massimo</t>
  </si>
  <si>
    <t>Giachetti Valentina</t>
  </si>
  <si>
    <t>Iania Andrea</t>
  </si>
  <si>
    <t>Sgromo Vittorio</t>
  </si>
  <si>
    <t>Talini Leonardo</t>
  </si>
  <si>
    <t>Santoni Maria</t>
  </si>
  <si>
    <t>Baccami Filippo</t>
  </si>
  <si>
    <t>Cappelli Luca</t>
  </si>
  <si>
    <t>Velgi Daniele</t>
  </si>
  <si>
    <t>Chirli Luca</t>
  </si>
  <si>
    <t>Scalella Paolo</t>
  </si>
  <si>
    <t>Monnetti Sabrina</t>
  </si>
  <si>
    <t>Romiti Mauro</t>
  </si>
  <si>
    <t>Cheloni Riccardo</t>
  </si>
  <si>
    <t>Matteuzzi Tommaso</t>
  </si>
  <si>
    <t>Cantini Gianni</t>
  </si>
  <si>
    <t>Vicchi Renzo</t>
  </si>
  <si>
    <t>Conti Fabrizio</t>
  </si>
  <si>
    <t>Neri Simone</t>
  </si>
  <si>
    <t>Libone Vincenzo</t>
  </si>
  <si>
    <t>Desiro' Riccardo</t>
  </si>
  <si>
    <t>Franco Luigi</t>
  </si>
  <si>
    <t>Spazzali Fabio</t>
  </si>
  <si>
    <t>Farina Umberto</t>
  </si>
  <si>
    <t>Martini Marco</t>
  </si>
  <si>
    <t>Tomei Lorenzo</t>
  </si>
  <si>
    <t>Bini Raffaello</t>
  </si>
  <si>
    <t>Bufano Pierluigi</t>
  </si>
  <si>
    <t>Scalella Simone</t>
  </si>
  <si>
    <t>Barluzzi Stefano</t>
  </si>
  <si>
    <t>Fallai Filippo</t>
  </si>
  <si>
    <t>Viti Francesco</t>
  </si>
  <si>
    <t>Moretti Silvia</t>
  </si>
  <si>
    <t>Grunwald Eva</t>
  </si>
  <si>
    <t>Tiberio Franco</t>
  </si>
  <si>
    <t>Morandi Vieri</t>
  </si>
  <si>
    <t>Galastrini Enrico</t>
  </si>
  <si>
    <t>Muntoni Marco</t>
  </si>
  <si>
    <t>Rausse Daniela</t>
  </si>
  <si>
    <t>Bianchi Emanuele</t>
  </si>
  <si>
    <t>Bresci Enzo</t>
  </si>
  <si>
    <t>Di Tommaso Iacopo</t>
  </si>
  <si>
    <t>Benci Marco</t>
  </si>
  <si>
    <t>Mazzei Ivan</t>
  </si>
  <si>
    <t>Ricci Luigi</t>
  </si>
  <si>
    <t>Franchini Luca</t>
  </si>
  <si>
    <t>Pantaloni Gianluca</t>
  </si>
  <si>
    <t>Mandola Maurizio</t>
  </si>
  <si>
    <t>Filippone Massimo</t>
  </si>
  <si>
    <t>Vannucci Remo</t>
  </si>
  <si>
    <t>Lopez Giovanni</t>
  </si>
  <si>
    <t>Sassaroli Massimo</t>
  </si>
  <si>
    <t>Ramundo Federico</t>
  </si>
  <si>
    <t>Lombardi Federico</t>
  </si>
  <si>
    <t>Vespro Franco</t>
  </si>
  <si>
    <t>Di Fidio Palma</t>
  </si>
  <si>
    <t>Terchi Barbara</t>
  </si>
  <si>
    <t>D'Errico Lucilla</t>
  </si>
  <si>
    <t>Carovani Alessandra</t>
  </si>
  <si>
    <t>Gisone Francesco</t>
  </si>
  <si>
    <t>Petreni Giulia</t>
  </si>
  <si>
    <t>Ducci Sabrina</t>
  </si>
  <si>
    <t>Cappugi Neri</t>
  </si>
  <si>
    <t>Fabbrucci Luca</t>
  </si>
  <si>
    <t>Mani Alessandro</t>
  </si>
  <si>
    <t>Bargelli Gianni</t>
  </si>
  <si>
    <t>Orru Giuseppe</t>
  </si>
  <si>
    <t>Baldini Sauro</t>
  </si>
  <si>
    <t>Parri Enrico</t>
  </si>
  <si>
    <t>Cartelli Maurizio</t>
  </si>
  <si>
    <t>Pietrosanti Giovanni</t>
  </si>
  <si>
    <t>Matteini Daniele</t>
  </si>
  <si>
    <t>Nobile Antonio</t>
  </si>
  <si>
    <t>Sordi Stefano</t>
  </si>
  <si>
    <t>Grassi Roberto</t>
  </si>
  <si>
    <t>Fiesoli Bruno</t>
  </si>
  <si>
    <t>Bonaiuto Manuel</t>
  </si>
  <si>
    <t>Tinti Francesco</t>
  </si>
  <si>
    <t>Spichetti Antonio</t>
  </si>
  <si>
    <t>Lisci Roberto</t>
  </si>
  <si>
    <t>Cassara' Cristian</t>
  </si>
  <si>
    <t>Alessandri Lapo</t>
  </si>
  <si>
    <t>Imperato Antonio</t>
  </si>
  <si>
    <t>Nustrini Marco</t>
  </si>
  <si>
    <t>Morozzi Carlo</t>
  </si>
  <si>
    <t>Di Gioia Nicola</t>
  </si>
  <si>
    <t>Betti Chiara</t>
  </si>
  <si>
    <t>Dreoni Gianluca</t>
  </si>
  <si>
    <t>Maestrini Riccardo</t>
  </si>
  <si>
    <t>Fratini Alessandro</t>
  </si>
  <si>
    <t>Cherici Antonio</t>
  </si>
  <si>
    <t>Batistini Guido</t>
  </si>
  <si>
    <t>Pallone Annunziato</t>
  </si>
  <si>
    <t>Pucci Matteo</t>
  </si>
  <si>
    <t>Pacini Michele</t>
  </si>
  <si>
    <t>Biancalani Giacomo</t>
  </si>
  <si>
    <t>Rossi Paolo</t>
  </si>
  <si>
    <t>Frosali Valentina</t>
  </si>
  <si>
    <t>Vignolini Andrea</t>
  </si>
  <si>
    <t>Zuffa Andrea</t>
  </si>
  <si>
    <t>Chelli Alessandro</t>
  </si>
  <si>
    <t>Baldassini Matteo</t>
  </si>
  <si>
    <t>Razzano Fabio</t>
  </si>
  <si>
    <t>Prunecchi Marco</t>
  </si>
  <si>
    <t>Bonavita Michele</t>
  </si>
  <si>
    <t>Manzini Stefano</t>
  </si>
  <si>
    <t>Nocchi Francesco</t>
  </si>
  <si>
    <t>Fanfani Filippo</t>
  </si>
  <si>
    <t>Mariotti Matteo</t>
  </si>
  <si>
    <t>Gosetto Riccardo</t>
  </si>
  <si>
    <t>Lastini Roberto</t>
  </si>
  <si>
    <t>Vescovini Donelio</t>
  </si>
  <si>
    <t>Bernardini Lapo</t>
  </si>
  <si>
    <t>Tinti Carlo</t>
  </si>
  <si>
    <t>D'Ambrosi Antonio</t>
  </si>
  <si>
    <t>Iebba Giuseppe</t>
  </si>
  <si>
    <t>Baldini Alessio</t>
  </si>
  <si>
    <t>Colligiani Linda</t>
  </si>
  <si>
    <t>Campana Domenico</t>
  </si>
  <si>
    <t>Sansoni Matteo</t>
  </si>
  <si>
    <t>Gelli Sergio</t>
  </si>
  <si>
    <t>Storni Simone</t>
  </si>
  <si>
    <t>Donati Lucia</t>
  </si>
  <si>
    <t>Righini Carlo</t>
  </si>
  <si>
    <t>Caccin Emanuela</t>
  </si>
  <si>
    <t>Migliori Michela</t>
  </si>
  <si>
    <t>Barboi Camelia</t>
  </si>
  <si>
    <t>Nistri Andrea</t>
  </si>
  <si>
    <t>Chisari Salvatore</t>
  </si>
  <si>
    <t>Mattolini Roberto</t>
  </si>
  <si>
    <t>Poli Paolo</t>
  </si>
  <si>
    <t>Agnelli Marcello</t>
  </si>
  <si>
    <t>Fossati Giacomo</t>
  </si>
  <si>
    <t>Martini Serena</t>
  </si>
  <si>
    <t>Spilli Marco</t>
  </si>
  <si>
    <t>Castellini Massimiliano</t>
  </si>
  <si>
    <t>Soro Grazietto</t>
  </si>
  <si>
    <t>Picchi Ciro</t>
  </si>
  <si>
    <t>Ciulli Cristiano</t>
  </si>
  <si>
    <t>Pietrini Franco</t>
  </si>
  <si>
    <t>Frangioni Nicola</t>
  </si>
  <si>
    <t>Marino Giovanni</t>
  </si>
  <si>
    <t>Pascali Ilaria</t>
  </si>
  <si>
    <t>Bellosi Alberto</t>
  </si>
  <si>
    <t>Bruno Graziano</t>
  </si>
  <si>
    <t>Bini Fabrizio</t>
  </si>
  <si>
    <t>Manetti Andrea</t>
  </si>
  <si>
    <t>Nicoletti Simone</t>
  </si>
  <si>
    <t>Mathevon Valerie</t>
  </si>
  <si>
    <t>Diamanti Daniela</t>
  </si>
  <si>
    <t>Baldini Carlo</t>
  </si>
  <si>
    <t>Alinari Massimo</t>
  </si>
  <si>
    <t>Agostinelli Giancarlo</t>
  </si>
  <si>
    <t>Iammarino Catello</t>
  </si>
  <si>
    <t>Greco Pamela</t>
  </si>
  <si>
    <t>Angarano Stefano</t>
  </si>
  <si>
    <t>Gori Claudio</t>
  </si>
  <si>
    <t>Giovacchini Daniele</t>
  </si>
  <si>
    <t>Scalzini Paolo</t>
  </si>
  <si>
    <t>Cresti Simone</t>
  </si>
  <si>
    <t>Simonatti Giacomo</t>
  </si>
  <si>
    <t>Cordone Valentina</t>
  </si>
  <si>
    <t>Polvani Carolina</t>
  </si>
  <si>
    <t>Del Lungo Maurizio</t>
  </si>
  <si>
    <t>Ceseri Marco</t>
  </si>
  <si>
    <t>Falai Lorella</t>
  </si>
  <si>
    <t>Calubani Giulia</t>
  </si>
  <si>
    <t>Bittarelli Natale</t>
  </si>
  <si>
    <t>Santonastaso Alessia</t>
  </si>
  <si>
    <t>Parrini Bernardo</t>
  </si>
  <si>
    <t>Polli Aldo</t>
  </si>
  <si>
    <t>Matteuzzi Simone</t>
  </si>
  <si>
    <t>Pistolesi Fausto</t>
  </si>
  <si>
    <t>Grassi Andrea</t>
  </si>
  <si>
    <t>Cecchi Leonardo</t>
  </si>
  <si>
    <t>Barzanti Carlo</t>
  </si>
  <si>
    <t>Bianchi Leonardo</t>
  </si>
  <si>
    <t>Pane Cristian</t>
  </si>
  <si>
    <t>Bacherini Stefano</t>
  </si>
  <si>
    <t>Mercatelli Andrea</t>
  </si>
  <si>
    <t>Segoni Laura</t>
  </si>
  <si>
    <t>Sicuranza Silvia</t>
  </si>
  <si>
    <t>Rebuffat Ciro</t>
  </si>
  <si>
    <t>Santucci Armando</t>
  </si>
  <si>
    <t>Amadio Gianluca</t>
  </si>
  <si>
    <t>Proto Giuseppe</t>
  </si>
  <si>
    <t>Bai Marco</t>
  </si>
  <si>
    <t>Focardi Riccardo</t>
  </si>
  <si>
    <t>Malena Alessio</t>
  </si>
  <si>
    <t>Nistri Sanzio</t>
  </si>
  <si>
    <t>Maestrini Tiberio</t>
  </si>
  <si>
    <t>Baroni Fabio</t>
  </si>
  <si>
    <t>Grazzini Matteo</t>
  </si>
  <si>
    <t>Tocco Carlo</t>
  </si>
  <si>
    <t>Gabrielli Sara</t>
  </si>
  <si>
    <t>Sandrucci Gianni</t>
  </si>
  <si>
    <t>Puccio Antonio</t>
  </si>
  <si>
    <t>Spinelli Valentina</t>
  </si>
  <si>
    <t>Anardu Lorenzo</t>
  </si>
  <si>
    <t>Iacovino Michele</t>
  </si>
  <si>
    <t>Manganiello Ernesto</t>
  </si>
  <si>
    <t>Villani Alessandro</t>
  </si>
  <si>
    <t>Alfarano Emanuela</t>
  </si>
  <si>
    <t>Galeotti Maurizio</t>
  </si>
  <si>
    <t>Di Pace Michele</t>
  </si>
  <si>
    <t>Broeke Brigitta</t>
  </si>
  <si>
    <t>Rocchi Riccardo</t>
  </si>
  <si>
    <t>Benedetti Enio</t>
  </si>
  <si>
    <t>Fiesoli Leonardo</t>
  </si>
  <si>
    <t>Pini Marco</t>
  </si>
  <si>
    <t>Monini Ivo</t>
  </si>
  <si>
    <t>Ranfagni Grazia</t>
  </si>
  <si>
    <t>Stefani Franco</t>
  </si>
  <si>
    <t>Pacini Walter</t>
  </si>
  <si>
    <t>Demi Piero</t>
  </si>
  <si>
    <t>Parenti Sonia</t>
  </si>
  <si>
    <t>Ducci Marco</t>
  </si>
  <si>
    <t>Zingoni Sergio</t>
  </si>
  <si>
    <t>Romagnoli Tommaso</t>
  </si>
  <si>
    <t>Cicali Alessio</t>
  </si>
  <si>
    <t>Gallo Francesco</t>
  </si>
  <si>
    <t>Cerbai Alessandro</t>
  </si>
  <si>
    <t>Cicconetti Silvia</t>
  </si>
  <si>
    <t>Piani Mario</t>
  </si>
  <si>
    <t>Gigli Andrea</t>
  </si>
  <si>
    <t>Batelli Silvia</t>
  </si>
  <si>
    <t>Del Pino Roberto</t>
  </si>
  <si>
    <t>Donzellini Barbara</t>
  </si>
  <si>
    <t>Gasperini Fabio</t>
  </si>
  <si>
    <t>Sassetti Federico</t>
  </si>
  <si>
    <t>Borghini Augusto</t>
  </si>
  <si>
    <t>Burrini Andrea</t>
  </si>
  <si>
    <t>Bettini Leonardo</t>
  </si>
  <si>
    <t>Pilati Francesco</t>
  </si>
  <si>
    <t>Li Puma Massimo</t>
  </si>
  <si>
    <t>Giorgi Giuseppe</t>
  </si>
  <si>
    <t>Cecconi Andrea</t>
  </si>
  <si>
    <t>Adiletta Vincenzo</t>
  </si>
  <si>
    <t>Pennella Veronica</t>
  </si>
  <si>
    <t>Gonella Enrico</t>
  </si>
  <si>
    <t>Bartalesi Giacomo</t>
  </si>
  <si>
    <t>Isopo Michele</t>
  </si>
  <si>
    <t>Romiti Raffaello</t>
  </si>
  <si>
    <t>Stefanucci Paola</t>
  </si>
  <si>
    <t>Leoni Andrea</t>
  </si>
  <si>
    <t>Nicese Francesco Paolo</t>
  </si>
  <si>
    <t>Parrini Ambra</t>
  </si>
  <si>
    <t>Puliti Stefano</t>
  </si>
  <si>
    <t>Biagini Maurizio</t>
  </si>
  <si>
    <t>Haim Mirijam Jacqueline</t>
  </si>
  <si>
    <t>Migliorini Lorenzo</t>
  </si>
  <si>
    <t>Fratoni Maurizio</t>
  </si>
  <si>
    <t>Bandiera Rino</t>
  </si>
  <si>
    <t>Vendramin Giovanni Giuseppe</t>
  </si>
  <si>
    <t>Magni Luca</t>
  </si>
  <si>
    <t>Giovannetti Monica</t>
  </si>
  <si>
    <t>Nigro Giuseppe</t>
  </si>
  <si>
    <t>Lucci Adriano Pietro</t>
  </si>
  <si>
    <t>Tarchiani Alessandro</t>
  </si>
  <si>
    <t>Cilotti Chiara</t>
  </si>
  <si>
    <t>Palmeri Giuseppe</t>
  </si>
  <si>
    <t>Nardini Maria Grazia</t>
  </si>
  <si>
    <t>Albini Beatrice</t>
  </si>
  <si>
    <t>Fei Luca</t>
  </si>
  <si>
    <t>Gerbi Piero</t>
  </si>
  <si>
    <t>Ringressi Sara</t>
  </si>
  <si>
    <t>Rita Piero</t>
  </si>
  <si>
    <t>Ficozzi Paolo</t>
  </si>
  <si>
    <t>Bruno Antonino</t>
  </si>
  <si>
    <t>Folini Giacomo</t>
  </si>
  <si>
    <t>Maiani Marco</t>
  </si>
  <si>
    <t>Biliotti Fabrizio</t>
  </si>
  <si>
    <t>Godi Massimiliano</t>
  </si>
  <si>
    <t>Folini Giuseppe</t>
  </si>
  <si>
    <t>Contini Maurizio</t>
  </si>
  <si>
    <t>Tortora Patrizia</t>
  </si>
  <si>
    <t>Salvini Fabio</t>
  </si>
  <si>
    <t>Masi Lapo</t>
  </si>
  <si>
    <t>Masella Andrea</t>
  </si>
  <si>
    <t>Buffolino Debora</t>
  </si>
  <si>
    <t>Camerini Corso</t>
  </si>
  <si>
    <t>Vittorini Eni</t>
  </si>
  <si>
    <t>Fabrizio Pasquale</t>
  </si>
  <si>
    <t>Mercatanti Gianni</t>
  </si>
  <si>
    <t>Secci Giancarlo</t>
  </si>
  <si>
    <t>Boldi Carla</t>
  </si>
  <si>
    <t>Benucci Alessandro</t>
  </si>
  <si>
    <t>Milanini Roberto</t>
  </si>
  <si>
    <t>Andorlini Cristina</t>
  </si>
  <si>
    <t>Carusone Gianni</t>
  </si>
  <si>
    <t>Sbrana Andrea</t>
  </si>
  <si>
    <t>Butini Maurizio</t>
  </si>
  <si>
    <t>Servino Salvatore</t>
  </si>
  <si>
    <t>Bellatti Daniele</t>
  </si>
  <si>
    <t>Grossi Silvia</t>
  </si>
  <si>
    <t>Crestini Sonia</t>
  </si>
  <si>
    <t>Frati Laura</t>
  </si>
  <si>
    <t>Sirigatti Francesco</t>
  </si>
  <si>
    <t>Sampaolo Elisa</t>
  </si>
  <si>
    <t>Pandolfi Chiara</t>
  </si>
  <si>
    <t>Morozzi Letizia</t>
  </si>
  <si>
    <t>Passeri Stefano</t>
  </si>
  <si>
    <t>Amidei Valerio</t>
  </si>
  <si>
    <t>Chicchi Massimo</t>
  </si>
  <si>
    <t>Ferroni Arrigo</t>
  </si>
  <si>
    <t>Ferranti Daniele</t>
  </si>
  <si>
    <t>Meola Vincenzo</t>
  </si>
  <si>
    <t>Proietti Raffaele</t>
  </si>
  <si>
    <t>Baccetti Beatrice</t>
  </si>
  <si>
    <t>Mandarano Maurizio</t>
  </si>
  <si>
    <t>Grassi Loriano</t>
  </si>
  <si>
    <t>Mattonai Giovan Gualberto</t>
  </si>
  <si>
    <t>Santoni Leonardo</t>
  </si>
  <si>
    <t>Ungureanu Constantin</t>
  </si>
  <si>
    <t>Forconi Giancarlo</t>
  </si>
  <si>
    <t>Castoldi Paganelli Gianluca</t>
  </si>
  <si>
    <t>Cerbioni Stefano</t>
  </si>
  <si>
    <t>Ilari Emanuele</t>
  </si>
  <si>
    <t>Giannini Paolo</t>
  </si>
  <si>
    <t>Nardi Patrizia</t>
  </si>
  <si>
    <t>Goricchi Adriano</t>
  </si>
  <si>
    <t>Ridolfi Francesca</t>
  </si>
  <si>
    <t>Staderini Stefano</t>
  </si>
  <si>
    <t>Rosetti Maurizio</t>
  </si>
  <si>
    <t>Damiani Sasha</t>
  </si>
  <si>
    <t>Meconi Marco</t>
  </si>
  <si>
    <t>Sassi Mauro</t>
  </si>
  <si>
    <t>Papini Andrea</t>
  </si>
  <si>
    <t>Pampaloni Andrea</t>
  </si>
  <si>
    <t>Zoppoli Fernardo</t>
  </si>
  <si>
    <t>Cecchinelli Manuel</t>
  </si>
  <si>
    <t>Baldazzi David</t>
  </si>
  <si>
    <t>Simone Michele</t>
  </si>
  <si>
    <t>Bianchini Gianluca</t>
  </si>
  <si>
    <t>Pistelli Samuele</t>
  </si>
  <si>
    <t>Scheggi Francesco</t>
  </si>
  <si>
    <t>Manzini Jacopo</t>
  </si>
  <si>
    <t>Zicarelli Giuseppe</t>
  </si>
  <si>
    <t>Ariani Guido</t>
  </si>
  <si>
    <t>Rapaccini Daria</t>
  </si>
  <si>
    <t>Burroni Fabio</t>
  </si>
  <si>
    <t>Tani Nicola</t>
  </si>
  <si>
    <t>Casati Paolo</t>
  </si>
  <si>
    <t>Mannucci Antonio</t>
  </si>
  <si>
    <t>Alvisi Paola</t>
  </si>
  <si>
    <t>Mancinelli Sergio</t>
  </si>
  <si>
    <t>Giusti Franca</t>
  </si>
  <si>
    <t>Franceschelli Francesco</t>
  </si>
  <si>
    <t>Parigi Enrico</t>
  </si>
  <si>
    <t>Bosco Gianluca</t>
  </si>
  <si>
    <t>Marchi Maurizio</t>
  </si>
  <si>
    <t>Martelli Riccardo</t>
  </si>
  <si>
    <t>Baldoni Valentina</t>
  </si>
  <si>
    <t>Smith Rachael Catherine</t>
  </si>
  <si>
    <t>Basilico Carlo</t>
  </si>
  <si>
    <t>Poggi Andrea</t>
  </si>
  <si>
    <t>Furini Leonardo</t>
  </si>
  <si>
    <t>Bagnoli Paola</t>
  </si>
  <si>
    <t>Papalini Sonia</t>
  </si>
  <si>
    <t>Vannozzi Elisa</t>
  </si>
  <si>
    <t>Marroncini Simone</t>
  </si>
  <si>
    <t>Nesti Alessandro</t>
  </si>
  <si>
    <t>Pieri Clarissa</t>
  </si>
  <si>
    <t>Pacinotti Pierpaolo</t>
  </si>
  <si>
    <t>Scannadinari Michele</t>
  </si>
  <si>
    <t>Grazioli Francesco</t>
  </si>
  <si>
    <t>Sereni Luciano</t>
  </si>
  <si>
    <t>Belli Antonella</t>
  </si>
  <si>
    <t>Pietrini Antonio</t>
  </si>
  <si>
    <t>Calugi Valentina</t>
  </si>
  <si>
    <t>Conti Simone</t>
  </si>
  <si>
    <t>Nardelli Francesca Romana</t>
  </si>
  <si>
    <t>Vannucchi Letizia</t>
  </si>
  <si>
    <t>Grimaudo Leonardo</t>
  </si>
  <si>
    <t>Calvelli Raimondo</t>
  </si>
  <si>
    <t>Griffi Marco</t>
  </si>
  <si>
    <t>Del Medico Marco</t>
  </si>
  <si>
    <t>Prota Alessandro</t>
  </si>
  <si>
    <t>Meini Viviana</t>
  </si>
  <si>
    <t>Belliti Tiziana</t>
  </si>
  <si>
    <t>Miranda Cesar</t>
  </si>
  <si>
    <t>Lo Monaco Paolo</t>
  </si>
  <si>
    <t>Marena Andrea</t>
  </si>
  <si>
    <t>Iadevaia Giacomo</t>
  </si>
  <si>
    <t>Vescovini Cinzia</t>
  </si>
  <si>
    <t>Raspanti Paolo</t>
  </si>
  <si>
    <t>Gonfiantini Andrea</t>
  </si>
  <si>
    <t>Cavaciocchi Leonardo</t>
  </si>
  <si>
    <t>Romano Riccardo</t>
  </si>
  <si>
    <t>Nicolini Silvia</t>
  </si>
  <si>
    <t>Bercigli Mauro</t>
  </si>
  <si>
    <t>Vacante Antonino</t>
  </si>
  <si>
    <t>La Porta Massimo</t>
  </si>
  <si>
    <t>Frati Luca</t>
  </si>
  <si>
    <t>Panichi Silvano</t>
  </si>
  <si>
    <t>Izzo Immacolata</t>
  </si>
  <si>
    <t>Battaglini Rossana</t>
  </si>
  <si>
    <t>Tavanti Marco</t>
  </si>
  <si>
    <t>Belli Maurizio</t>
  </si>
  <si>
    <t>Lupetti Alberto</t>
  </si>
  <si>
    <t>Pistolesi Paolo</t>
  </si>
  <si>
    <t>Bitonti Domenico</t>
  </si>
  <si>
    <t>Montigiani Marcello</t>
  </si>
  <si>
    <t>Bologni Silvano</t>
  </si>
  <si>
    <t>Antalo Chiara</t>
  </si>
  <si>
    <t>Marini Carla</t>
  </si>
  <si>
    <t>Mori Enrico</t>
  </si>
  <si>
    <t>Lazzaro Rosanna</t>
  </si>
  <si>
    <t>Ferraresi Roberta</t>
  </si>
  <si>
    <t>Bertini Gianni</t>
  </si>
  <si>
    <t>Baldassini Andrea</t>
  </si>
  <si>
    <t>Landi Barbara</t>
  </si>
  <si>
    <t>Giorgi Roberto</t>
  </si>
  <si>
    <t>Polvanesi Antonio</t>
  </si>
  <si>
    <t>Ricci Fabrizio</t>
  </si>
  <si>
    <t>Bordoni Luca</t>
  </si>
  <si>
    <t>Farne' Federica</t>
  </si>
  <si>
    <t>Santinami Cosimo</t>
  </si>
  <si>
    <t>Grandis Fulvio</t>
  </si>
  <si>
    <t>Lachovich Lee</t>
  </si>
  <si>
    <t>Alamanni Agnese</t>
  </si>
  <si>
    <t>Cecioni Lucia</t>
  </si>
  <si>
    <t>Romoli Luca</t>
  </si>
  <si>
    <t>Marcelli Paolo</t>
  </si>
  <si>
    <t>Saccardi Monia</t>
  </si>
  <si>
    <t>Grandis Lorenzo</t>
  </si>
  <si>
    <t>Vella Maria Pia</t>
  </si>
  <si>
    <t>Trombi Stefania</t>
  </si>
  <si>
    <t>Fineschi Monica</t>
  </si>
  <si>
    <t>Bendinelli Luca</t>
  </si>
  <si>
    <t>Ciampi Roberto</t>
  </si>
  <si>
    <t>Grandis Francesco</t>
  </si>
  <si>
    <t>Simoni Miriano</t>
  </si>
  <si>
    <t>Bruno Giovanni</t>
  </si>
  <si>
    <t>Scatizzi Cristina</t>
  </si>
  <si>
    <t>Carotti Silvio</t>
  </si>
  <si>
    <t>Tallini Marzia</t>
  </si>
  <si>
    <t>Cianferoni Giacomo</t>
  </si>
  <si>
    <t>Bruno Giordano</t>
  </si>
  <si>
    <t>Calonaci Stefano</t>
  </si>
  <si>
    <t>Magazzini Roberto</t>
  </si>
  <si>
    <t>Rivolta Luigi</t>
  </si>
  <si>
    <t>Orlandi Stefano</t>
  </si>
  <si>
    <t>Montelatici Andrea</t>
  </si>
  <si>
    <t>Masini Sauro</t>
  </si>
  <si>
    <t>Maestrini Silvia</t>
  </si>
  <si>
    <t>Fratini Simone</t>
  </si>
  <si>
    <t>Cabrini Franco</t>
  </si>
  <si>
    <t>Cascino Giovanni</t>
  </si>
  <si>
    <t>Bulli Riccardo</t>
  </si>
  <si>
    <t>Ciucchi Carlo</t>
  </si>
  <si>
    <t>Santini Sonia</t>
  </si>
  <si>
    <t>Del Soldato Mauro</t>
  </si>
  <si>
    <t>Cavalli Claudio</t>
  </si>
  <si>
    <t>Antonini Marco</t>
  </si>
  <si>
    <t>Bellini Cinzia</t>
  </si>
  <si>
    <t>Esposito Enzo</t>
  </si>
  <si>
    <t>Marrani Giuliana</t>
  </si>
  <si>
    <t>Ricchi Rossella</t>
  </si>
  <si>
    <t>Saccardi Massimo</t>
  </si>
  <si>
    <t>Gambini Martina</t>
  </si>
  <si>
    <t>Maremmi Riccardo</t>
  </si>
  <si>
    <t>Grotteschi Tommaso</t>
  </si>
  <si>
    <t>Brunetti Barbara</t>
  </si>
  <si>
    <t>Mazzoni Francesca</t>
  </si>
  <si>
    <t>Riccioli Giuseppe</t>
  </si>
  <si>
    <t>Caporali Riccardo</t>
  </si>
  <si>
    <t>Titone Valeria</t>
  </si>
  <si>
    <t>Mani Pieranna</t>
  </si>
  <si>
    <t>De Rosa Evangelista</t>
  </si>
  <si>
    <t>Simonetti Silvia</t>
  </si>
  <si>
    <t xml:space="preserve">Marini Cristian </t>
  </si>
  <si>
    <t>Contini Patrizia</t>
  </si>
  <si>
    <t>Tognaccini Maurizio</t>
  </si>
  <si>
    <t>Burgassi Cesare</t>
  </si>
  <si>
    <t>Meli Andrea</t>
  </si>
  <si>
    <t>Tognetti Marino</t>
  </si>
  <si>
    <t>Grassi Sara</t>
  </si>
  <si>
    <t>Bucciardini Simona</t>
  </si>
  <si>
    <t>Polezzi Claudio</t>
  </si>
  <si>
    <t>Bergilli Patrizia</t>
  </si>
  <si>
    <t>Sarchielli Rossana</t>
  </si>
  <si>
    <t>Castellana Margherita</t>
  </si>
  <si>
    <t>Marchi Franco</t>
  </si>
  <si>
    <t>Bruno Antonio</t>
  </si>
  <si>
    <t>Butti Donella</t>
  </si>
  <si>
    <t>Nannini Caterina</t>
  </si>
  <si>
    <t>Caoduro Linetta</t>
  </si>
  <si>
    <t>Valassina Gabriella</t>
  </si>
  <si>
    <t>Moscato Giuseppina</t>
  </si>
  <si>
    <t>Miniati Walter</t>
  </si>
  <si>
    <t>Miniati Ambra</t>
  </si>
  <si>
    <t>A.S.D. TEAM MARATHON BIKE</t>
  </si>
  <si>
    <t>HUP SESTO, HUP</t>
  </si>
  <si>
    <t>Bagnuolo Vita</t>
  </si>
  <si>
    <t>CSI PISA S.S.D.</t>
  </si>
  <si>
    <t>ROMATLETICA FOOTWORKS</t>
  </si>
  <si>
    <t>Pos. cat.</t>
  </si>
  <si>
    <t>ASD GRUPPO PODISTICO ATLETICA VALDARNO INF.</t>
  </si>
  <si>
    <t>Pos.</t>
  </si>
  <si>
    <t>Cognome Nome</t>
  </si>
  <si>
    <t>Sesso</t>
  </si>
  <si>
    <t>Società</t>
  </si>
  <si>
    <t>Tempo</t>
  </si>
  <si>
    <t>Categoria</t>
  </si>
  <si>
    <t>M</t>
  </si>
  <si>
    <t>COMITATO PISTOIA</t>
  </si>
  <si>
    <t>MAIANO G.S.</t>
  </si>
  <si>
    <t>ASD PRO AVIS CASTELNUOVO MAGRA</t>
  </si>
  <si>
    <t>IL PONTE SCANDICCI A.S.D. PODISTICA</t>
  </si>
  <si>
    <t>A.S.D. RISUBBIANI 2008</t>
  </si>
  <si>
    <t>A.S.D. ATLETICA CALENZANO</t>
  </si>
  <si>
    <t>LUIVAN SETTIGNANO C.S.</t>
  </si>
  <si>
    <t>NRT FIRENZE A.S.D.</t>
  </si>
  <si>
    <t>F</t>
  </si>
  <si>
    <t>GS LE PANCHE  CASTELQUARTO A.s.d</t>
  </si>
  <si>
    <t>AVIS ZERO POSITIVO A.P.D.</t>
  </si>
  <si>
    <t>JOLO BLACK OUT A.S.D.</t>
  </si>
  <si>
    <t>A.S.D. PODISTICA NARNALI</t>
  </si>
  <si>
    <t>GRUPPO PODISTI RESCO 1909  A.S.D.</t>
  </si>
  <si>
    <t>ATLETICA SIGNA A.S.D.</t>
  </si>
  <si>
    <t>A.S.D. NUOVA ATLETICA LASTRA</t>
  </si>
  <si>
    <t>NAVE U. S. A.S.D.</t>
  </si>
  <si>
    <t>G.S. IL FIORINO  A.S.D.</t>
  </si>
  <si>
    <t>RUNNERS BARBERINO A.S.D.</t>
  </si>
  <si>
    <t>CARICENTRO</t>
  </si>
  <si>
    <t>TAVARNELLE U. P.</t>
  </si>
  <si>
    <t>A.S.D. IL GREGGE RIBELLE</t>
  </si>
  <si>
    <t>FIESOLE POL. ASD</t>
  </si>
  <si>
    <t>ATLETICA MARCIATORI MUGELLO A.S.D.</t>
  </si>
  <si>
    <t>A.S.D. 29 MARTIRI</t>
  </si>
  <si>
    <t>SILVANO FEDI A.S.D.</t>
  </si>
  <si>
    <t>POL. R. MURRI ELLERA</t>
  </si>
  <si>
    <t>G.S.D. LIBERTAS LA TORRE</t>
  </si>
  <si>
    <t>ISOLOTTO A.P.D.</t>
  </si>
  <si>
    <t>CRAL NUOVO PIGNONE</t>
  </si>
  <si>
    <t>Gruppo podistico frat.za pop. di Grassina ASD</t>
  </si>
  <si>
    <t>PODISTICA PRATESE A.S.D.</t>
  </si>
  <si>
    <t>DICOMANO POL. "Ass.sportiva dilettantistica"</t>
  </si>
  <si>
    <t>PODISTICA VAL DI PESA A.S.D.</t>
  </si>
  <si>
    <t>G.P. MISERICORDIA CHIESANUOVA</t>
  </si>
  <si>
    <t>LE TORRI PODISMO A.S.D.</t>
  </si>
  <si>
    <t>ATLETICA FUTURA A.S.D.</t>
  </si>
  <si>
    <t>A.S.D. MARATONA MUGELLO</t>
  </si>
  <si>
    <t xml:space="preserve">ASD MONTELUPO RUNNERS </t>
  </si>
  <si>
    <t xml:space="preserve">ASD ATLETICA CAPRAIA E LIMITE </t>
  </si>
  <si>
    <t>OLTRARNO POLISPORTIVA A.S.D.</t>
  </si>
  <si>
    <t>SMS ANDREA DEL SARTO</t>
  </si>
  <si>
    <t>A.S.D. IMPRUNETA RUNNING</t>
  </si>
  <si>
    <t xml:space="preserve">ASD GS. PIEVE A RIPOLI </t>
  </si>
  <si>
    <t>A.S.D. PARCO DEI LAGHI</t>
  </si>
  <si>
    <t>CLUB AUSONIA ASD</t>
  </si>
  <si>
    <t>MEZZANA LE LUMACHE  A.S.D.</t>
  </si>
  <si>
    <t>PODISTICA PRATONORD A.S.D.</t>
  </si>
  <si>
    <t>PODISTICA QUARRATA A.S.D.</t>
  </si>
  <si>
    <t xml:space="preserve">ASD PODISTICA EMPOLESE 1986 </t>
  </si>
  <si>
    <t>TALISMANO</t>
  </si>
  <si>
    <t>LA FONTANINA ass. promozione sociale</t>
  </si>
  <si>
    <t>A.S.D. G. P. LA STANCA</t>
  </si>
  <si>
    <t>G.S. POLI - PODI A.S.D.</t>
  </si>
  <si>
    <t>A.S.D. ESERCITO COMTER</t>
  </si>
  <si>
    <t>COMITATO UISP DI VITERBO</t>
  </si>
  <si>
    <t>C.R. BANCA MONTE DEI PASCHI DI SIENA</t>
  </si>
  <si>
    <t>ATLETICA CASTELLO</t>
  </si>
  <si>
    <t>CRAL DIPENDENTI COMUNE DI  FIRENZE</t>
  </si>
  <si>
    <t>A.S.D. SIENARUNNERS</t>
  </si>
  <si>
    <t>MISERICORDIA S. PIERO A PONTI G.S.</t>
  </si>
  <si>
    <t>G.S. CITTA' DI SESTO A.S.D. Atletica Podismo</t>
  </si>
  <si>
    <t>AICS FIRENZE</t>
  </si>
  <si>
    <t xml:space="preserve">ASD TOSCANA ATLETICA EMPOLI </t>
  </si>
  <si>
    <t>A.S.D. S.P. TORRE DEL MANGIA</t>
  </si>
  <si>
    <t>CLUB SPORTIVO FIRENZE pol. dil.ca</t>
  </si>
  <si>
    <t>GRUPPO PODISTICO LA VERRU'A ASD</t>
  </si>
  <si>
    <t xml:space="preserve">POLIZIA MUNICIPALE PRATO G.S.R. </t>
  </si>
  <si>
    <t>A.S.D. GOLFO DEI POETI</t>
  </si>
  <si>
    <t>ASD ATHLETIC RUN</t>
  </si>
  <si>
    <t>ASD ATLETICA VINCI</t>
  </si>
  <si>
    <t>CIRC. DIP. UNIVERSITA' DI FIRENZE</t>
  </si>
  <si>
    <t>CRAL INPS</t>
  </si>
  <si>
    <t>SPIRITO TRAIL ASD</t>
  </si>
  <si>
    <t>T.C. TIMEOUT</t>
  </si>
  <si>
    <t>LIBERO</t>
  </si>
  <si>
    <t>POD.MISERICORDIA AGLIANESE 1980 A.S.D.</t>
  </si>
  <si>
    <t>UGNANO U. S.</t>
  </si>
  <si>
    <t>SOCIETA' CANOTTIERI COM.LI FI A.S.D.</t>
  </si>
  <si>
    <t>RUNNING CLUB CESANESE</t>
  </si>
  <si>
    <t>Vet.Femm.</t>
  </si>
  <si>
    <t>Arg. Femm.</t>
  </si>
  <si>
    <t>Oro Masch.</t>
  </si>
  <si>
    <t>Vet. Masch.</t>
  </si>
  <si>
    <t>Ass. Masch.</t>
  </si>
  <si>
    <t>A.S.D. Seven Club</t>
  </si>
  <si>
    <t xml:space="preserve">A.S.D. La Galla Pontedera Atletica </t>
  </si>
  <si>
    <t>Ass. Femm.</t>
  </si>
  <si>
    <t>A.S.D. ATLETICA PRATO</t>
  </si>
  <si>
    <t>Associazione Rondinella del Torrino</t>
  </si>
  <si>
    <t>ASD TOSCANA ATLETICA EMPOLI</t>
  </si>
  <si>
    <t>Arg. Masch.</t>
  </si>
  <si>
    <t>Pol. Rinascita Montevarchi</t>
  </si>
  <si>
    <t>ASD MONTELUPO RUNNERS</t>
  </si>
  <si>
    <t>GLI SPUNTATI TEAM RUNNING POGGIO A CAIANO A.S.D.</t>
  </si>
  <si>
    <t>G.S. IL FIORINO A.S.D.</t>
  </si>
  <si>
    <t>A.S.D. Pol. Chianciano</t>
  </si>
  <si>
    <t>Podistica Rico Sport ASD</t>
  </si>
  <si>
    <t>POL. FIRENZE TRIATHLON ASD</t>
  </si>
  <si>
    <t>G.P. Croce d'Oro Prato</t>
  </si>
  <si>
    <t>Canottieri Comunali Firenze</t>
  </si>
  <si>
    <t>A.S.D. Happy Runners</t>
  </si>
  <si>
    <t>LE TORRI PODISMO A.S.D</t>
  </si>
  <si>
    <t>ASSI Giglio Rosso</t>
  </si>
  <si>
    <t>G.P. C. Battisti Misericordia di Vernio</t>
  </si>
  <si>
    <t>A.S.D. G.S. MONTEAPERTI</t>
  </si>
  <si>
    <t>Pol. I' Giglio</t>
  </si>
  <si>
    <t>Livorno Team Running</t>
  </si>
  <si>
    <t>FREE RUNNERS MOLFETTA</t>
  </si>
  <si>
    <t>A.S. POD. AMATORI POLICORO</t>
  </si>
  <si>
    <t>Pol. Corito Pontenano Free Sport</t>
  </si>
  <si>
    <t>ASD LAVORATORI INTESA SANPAOLO</t>
  </si>
  <si>
    <t>A.S.D. MARCIATORI ANTRACCOLI</t>
  </si>
  <si>
    <t>ATL. SESTINI FIAMME VERDI AR</t>
  </si>
  <si>
    <t>Roesstorff Riccardo</t>
  </si>
  <si>
    <t>Er Rmili Said</t>
  </si>
  <si>
    <t>Lablaida Abdelolamed</t>
  </si>
  <si>
    <t>Nicolini Davide</t>
  </si>
  <si>
    <t>Bianchi Filippo</t>
  </si>
  <si>
    <t>Dakhchoune Abdelilah</t>
  </si>
  <si>
    <t>La Vista Michele</t>
  </si>
  <si>
    <t>Fani Roberto</t>
  </si>
  <si>
    <t>Badiani Federico</t>
  </si>
  <si>
    <t>Marinelli Giuseppe</t>
  </si>
  <si>
    <t>Lepore Alessio</t>
  </si>
  <si>
    <t>Ria Roberto</t>
  </si>
  <si>
    <t>Dommi Alessandro</t>
  </si>
  <si>
    <t>Marconi Gloria</t>
  </si>
  <si>
    <t>Melani Alessio</t>
  </si>
  <si>
    <t>Santucci Lorenzo</t>
  </si>
  <si>
    <t>Renzi Stefano</t>
  </si>
  <si>
    <t>Lasorsa Savino</t>
  </si>
  <si>
    <t>Gori Filippo</t>
  </si>
  <si>
    <t>Dani Francesco</t>
  </si>
  <si>
    <t>Petrillo Antonio</t>
  </si>
  <si>
    <t>Costagli Stefano</t>
  </si>
  <si>
    <t>Fabbrini Lorenzo</t>
  </si>
  <si>
    <t>Nocentini Tiziano</t>
  </si>
  <si>
    <t>Bianchi Sergio</t>
  </si>
  <si>
    <t>Bini Riccardo</t>
  </si>
  <si>
    <t>Robicci Luca</t>
  </si>
  <si>
    <t>Canale Andrea</t>
  </si>
  <si>
    <t>Guerrini Andrea</t>
  </si>
  <si>
    <t>Mugnaini Francesco</t>
  </si>
  <si>
    <t>Bouzid Ridha</t>
  </si>
  <si>
    <t>Fringuelli Claudio</t>
  </si>
  <si>
    <t>Menichini Michele</t>
  </si>
  <si>
    <t>Mari Roberto</t>
  </si>
  <si>
    <t>Masini Giovanni</t>
  </si>
  <si>
    <t>Ferrigno Riccardo</t>
  </si>
  <si>
    <t>Romano Alessandro</t>
  </si>
  <si>
    <t>Giusti Lapo</t>
  </si>
  <si>
    <t>Santi Nicola</t>
  </si>
  <si>
    <t>Misceo Leonardo</t>
  </si>
  <si>
    <t>Baroncini Luca</t>
  </si>
  <si>
    <t>Pieri Carlo</t>
  </si>
  <si>
    <t>Tofanelli Alberto</t>
  </si>
  <si>
    <t>punti</t>
  </si>
  <si>
    <t>pos M/F</t>
  </si>
  <si>
    <t xml:space="preserve">A.S. POD. AMATORI POLICORO </t>
  </si>
  <si>
    <t xml:space="preserve">A.S.D. 29 MARTIRI </t>
  </si>
  <si>
    <t xml:space="preserve">A.S.D. ATLETICA CALENZANO </t>
  </si>
  <si>
    <t xml:space="preserve">A.S.D. ATLETICA PRATO </t>
  </si>
  <si>
    <t xml:space="preserve">A.S.D. ESERCITO COMTER </t>
  </si>
  <si>
    <t xml:space="preserve">A.S.D. G. P. LA STANCA </t>
  </si>
  <si>
    <t xml:space="preserve">A.S.D. G.S. MONTEAPERTI </t>
  </si>
  <si>
    <t xml:space="preserve">A.S.D. GOLFO DEI POETI </t>
  </si>
  <si>
    <t xml:space="preserve">A.S.D. Happy Runners </t>
  </si>
  <si>
    <t xml:space="preserve">A.S.D. IL GREGGE RIBELLE </t>
  </si>
  <si>
    <t xml:space="preserve">A.S.D. IMPRUNETA RUNNING </t>
  </si>
  <si>
    <t xml:space="preserve">A.S.D. La Galla Pontedera Atletica  </t>
  </si>
  <si>
    <t xml:space="preserve">A.S.D. MARATONA MUGELLO </t>
  </si>
  <si>
    <t xml:space="preserve">A.S.D. MARCIATORI ANTRACCOLI </t>
  </si>
  <si>
    <t xml:space="preserve">A.S.D. NUOVA ATLETICA LASTRA </t>
  </si>
  <si>
    <t xml:space="preserve">A.S.D. PARCO DEI LAGHI </t>
  </si>
  <si>
    <t xml:space="preserve">A.S.D. PODISTICA NARNALI </t>
  </si>
  <si>
    <t xml:space="preserve">A.S.D. Pol. Chianciano </t>
  </si>
  <si>
    <t xml:space="preserve">A.S.D. RISUBBIANI 2008 </t>
  </si>
  <si>
    <t xml:space="preserve">A.S.D. S.P. TORRE DEL MANGIA </t>
  </si>
  <si>
    <t xml:space="preserve">A.S.D. Seven Club </t>
  </si>
  <si>
    <t xml:space="preserve">A.S.D. SIENARUNNERS </t>
  </si>
  <si>
    <t xml:space="preserve">A.S.D. TEAM MARATHON BIKE </t>
  </si>
  <si>
    <t xml:space="preserve">AICS FIRENZE </t>
  </si>
  <si>
    <t xml:space="preserve">ASD ATHLETIC RUN </t>
  </si>
  <si>
    <t xml:space="preserve">ASD ATLETICA CAPRAIA E LIMITE  </t>
  </si>
  <si>
    <t xml:space="preserve">ASD ATLETICA VINCI </t>
  </si>
  <si>
    <t xml:space="preserve">ASD GRUPPO PODISTICO ATLETICA VALDARNO INF. </t>
  </si>
  <si>
    <t xml:space="preserve">ASD GS. PIEVE A RIPOLI  </t>
  </si>
  <si>
    <t xml:space="preserve">ASD LAVORATORI INTESA SANPAOLO </t>
  </si>
  <si>
    <t xml:space="preserve">ASD PODISTICA EMPOLESE 1986  </t>
  </si>
  <si>
    <t xml:space="preserve">ASD PRO AVIS CASTELNUOVO MAGRA </t>
  </si>
  <si>
    <t xml:space="preserve">ASSI Giglio Rosso </t>
  </si>
  <si>
    <t xml:space="preserve">Associazione Rondinella del Torrino </t>
  </si>
  <si>
    <t xml:space="preserve">ATL. SESTINI FIAMME VERDI AR </t>
  </si>
  <si>
    <t xml:space="preserve">ATLETICA CASTELLO </t>
  </si>
  <si>
    <t xml:space="preserve">ATLETICA FUTURA A.S.D. </t>
  </si>
  <si>
    <t xml:space="preserve">ATLETICA MARCIATORI MUGELLO A.S.D. </t>
  </si>
  <si>
    <t xml:space="preserve">ATLETICA SIGNA A.S.D. </t>
  </si>
  <si>
    <t xml:space="preserve">AVIS ZERO POSITIVO A.P.D. </t>
  </si>
  <si>
    <t xml:space="preserve">C.R. BANCA MONTE DEI PASCHI DI SIENA </t>
  </si>
  <si>
    <t xml:space="preserve">Canottieri Comunali Firenze </t>
  </si>
  <si>
    <t xml:space="preserve">CARICENTRO </t>
  </si>
  <si>
    <t xml:space="preserve">CIRC. DIP. UNIVERSITA' DI FIRENZE </t>
  </si>
  <si>
    <t xml:space="preserve">CLUB AUSONIA ASD </t>
  </si>
  <si>
    <t xml:space="preserve">CLUB SPORTIVO FIRENZE pol. dil.ca </t>
  </si>
  <si>
    <t xml:space="preserve">COMITATO PISTOIA </t>
  </si>
  <si>
    <t xml:space="preserve">COMITATO UISP DI VITERBO </t>
  </si>
  <si>
    <t xml:space="preserve">CRAL DIPENDENTI COMUNE DI  FIRENZE </t>
  </si>
  <si>
    <t xml:space="preserve">CRAL INPS </t>
  </si>
  <si>
    <t xml:space="preserve">CRAL NUOVO PIGNONE </t>
  </si>
  <si>
    <t xml:space="preserve">CSI PISA S.S.D. </t>
  </si>
  <si>
    <t xml:space="preserve">DICOMANO POL. "Ass.sportiva dilettantistica" </t>
  </si>
  <si>
    <t xml:space="preserve">FIESOLE POL. ASD </t>
  </si>
  <si>
    <t xml:space="preserve">FREE RUNNERS MOLFETTA </t>
  </si>
  <si>
    <t xml:space="preserve">G.P. C. Battisti Misericordia di Vernio </t>
  </si>
  <si>
    <t xml:space="preserve">G.P. Croce d'Oro Prato </t>
  </si>
  <si>
    <t xml:space="preserve">G.P. MISERICORDIA CHIESANUOVA </t>
  </si>
  <si>
    <t xml:space="preserve">G.S. CITTA' DI SESTO A.S.D. Atletica Podismo </t>
  </si>
  <si>
    <t xml:space="preserve">G.S. IL FIORINO  A.S.D. </t>
  </si>
  <si>
    <t xml:space="preserve">G.S. IL FIORINO A.S.D. </t>
  </si>
  <si>
    <t xml:space="preserve">G.S. POLI - PODI A.S.D. </t>
  </si>
  <si>
    <t xml:space="preserve">G.S.D. LIBERTAS LA TORRE </t>
  </si>
  <si>
    <t xml:space="preserve">GLI SPUNTATI TEAM RUNNING POGGIO A CAIANO A.S.D. </t>
  </si>
  <si>
    <t xml:space="preserve">GRUPPO PODISTI RESCO 1909  A.S.D. </t>
  </si>
  <si>
    <t xml:space="preserve">Gruppo podistico frat.za pop. di Grassina ASD </t>
  </si>
  <si>
    <t xml:space="preserve">GRUPPO PODISTICO LA VERRU'A ASD </t>
  </si>
  <si>
    <t xml:space="preserve">GS LE PANCHE  CASTELQUARTO A.s.d </t>
  </si>
  <si>
    <t xml:space="preserve">HUP SESTO, HUP </t>
  </si>
  <si>
    <t xml:space="preserve">IL PONTE SCANDICCI A.S.D. PODISTICA </t>
  </si>
  <si>
    <t xml:space="preserve">ISOLOTTO A.P.D. </t>
  </si>
  <si>
    <t xml:space="preserve">JOLO BLACK OUT A.S.D. </t>
  </si>
  <si>
    <t xml:space="preserve">LA FONTANINA ass. promozione sociale </t>
  </si>
  <si>
    <t xml:space="preserve">LE TORRI PODISMO A.S.D </t>
  </si>
  <si>
    <t xml:space="preserve">LE TORRI PODISMO A.S.D. </t>
  </si>
  <si>
    <t xml:space="preserve">LIBERO </t>
  </si>
  <si>
    <t xml:space="preserve">Livorno Team Running </t>
  </si>
  <si>
    <t xml:space="preserve">LUIVAN SETTIGNANO C.S. </t>
  </si>
  <si>
    <t xml:space="preserve">MAIANO G.S. </t>
  </si>
  <si>
    <t xml:space="preserve">MEZZANA LE LUMACHE  A.S.D. </t>
  </si>
  <si>
    <t xml:space="preserve">MISERICORDIA S. PIERO A PONTI G.S. </t>
  </si>
  <si>
    <t xml:space="preserve">NAVE U. S. A.S.D. </t>
  </si>
  <si>
    <t xml:space="preserve">NRT FIRENZE A.S.D. </t>
  </si>
  <si>
    <t xml:space="preserve">OLTRARNO POLISPORTIVA A.S.D. </t>
  </si>
  <si>
    <t xml:space="preserve">POD.MISERICORDIA AGLIANESE 1980 A.S.D. </t>
  </si>
  <si>
    <t xml:space="preserve">PODISTICA PRATESE A.S.D. </t>
  </si>
  <si>
    <t xml:space="preserve">PODISTICA PRATONORD A.S.D. </t>
  </si>
  <si>
    <t xml:space="preserve">PODISTICA QUARRATA A.S.D. </t>
  </si>
  <si>
    <t xml:space="preserve">Podistica Rico Sport ASD </t>
  </si>
  <si>
    <t xml:space="preserve">PODISTICA VAL DI PESA A.S.D. </t>
  </si>
  <si>
    <t xml:space="preserve">Pol. Corito Pontenano Free Sport </t>
  </si>
  <si>
    <t xml:space="preserve">POL. FIRENZE TRIATHLON ASD </t>
  </si>
  <si>
    <t xml:space="preserve">Pol. I' Giglio </t>
  </si>
  <si>
    <t xml:space="preserve">POL. R. MURRI ELLERA </t>
  </si>
  <si>
    <t xml:space="preserve">Pol. Rinascita Montevarchi </t>
  </si>
  <si>
    <t xml:space="preserve">POLIZIA MUNICIPALE PRATO G.S.R.  </t>
  </si>
  <si>
    <t xml:space="preserve">ROMATLETICA FOOTWORKS </t>
  </si>
  <si>
    <t xml:space="preserve">RUNNERS BARBERINO A.S.D. </t>
  </si>
  <si>
    <t xml:space="preserve">RUNNING CLUB CESANESE </t>
  </si>
  <si>
    <t xml:space="preserve">SILVANO FEDI A.S.D. </t>
  </si>
  <si>
    <t xml:space="preserve">SMS ANDREA DEL SARTO </t>
  </si>
  <si>
    <t xml:space="preserve">SOCIETA' CANOTTIERI COM.LI FI A.S.D. </t>
  </si>
  <si>
    <t xml:space="preserve">SPIRITO TRAIL ASD </t>
  </si>
  <si>
    <t xml:space="preserve">T.C. TIMEOUT </t>
  </si>
  <si>
    <t xml:space="preserve">TALISMANO </t>
  </si>
  <si>
    <t xml:space="preserve">TAVARNELLE U. P. </t>
  </si>
  <si>
    <t xml:space="preserve">UGNANO U. S. </t>
  </si>
  <si>
    <t>pos.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</si>
</sst>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7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21" fontId="3" fillId="0" borderId="0" xfId="0" applyNumberFormat="1" applyFont="1" applyBorder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1" fontId="3" fillId="2" borderId="0" xfId="0" applyNumberFormat="1" applyFont="1" applyFill="1" applyBorder="1" applyAlignment="1" applyProtection="1">
      <alignment horizontal="left"/>
      <protection locked="0"/>
    </xf>
    <xf numFmtId="21" fontId="3" fillId="2" borderId="0" xfId="0" applyNumberFormat="1" applyFont="1" applyFill="1" applyBorder="1"/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2" fillId="0" borderId="0" xfId="0" applyFont="1" applyAlignment="1">
      <alignment shrinkToFit="1"/>
    </xf>
    <xf numFmtId="165" fontId="2" fillId="0" borderId="0" xfId="1" applyNumberFormat="1" applyFont="1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shrinkToFit="1"/>
    </xf>
    <xf numFmtId="165" fontId="2" fillId="2" borderId="0" xfId="1" applyNumberFormat="1" applyFont="1" applyFill="1"/>
  </cellXfs>
  <cellStyles count="2">
    <cellStyle name="Migliaia" xfId="1" builtinId="3"/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I652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/>
  <cols>
    <col min="1" max="1" width="5" customWidth="1"/>
    <col min="2" max="2" width="23" customWidth="1"/>
    <col min="3" max="4" width="6" customWidth="1"/>
    <col min="5" max="5" width="43.42578125" customWidth="1"/>
    <col min="6" max="6" width="7.5703125" customWidth="1"/>
    <col min="7" max="7" width="12" customWidth="1"/>
    <col min="8" max="8" width="6.5703125" customWidth="1"/>
    <col min="9" max="9" width="5.28515625" customWidth="1"/>
  </cols>
  <sheetData>
    <row r="1" spans="1:9" ht="25.5" customHeight="1">
      <c r="A1" s="2" t="s">
        <v>611</v>
      </c>
      <c r="B1" s="3" t="s">
        <v>612</v>
      </c>
      <c r="C1" s="12" t="s">
        <v>613</v>
      </c>
      <c r="D1" s="12" t="s">
        <v>776</v>
      </c>
      <c r="E1" s="3" t="s">
        <v>614</v>
      </c>
      <c r="F1" s="12" t="s">
        <v>615</v>
      </c>
      <c r="G1" s="3" t="s">
        <v>616</v>
      </c>
      <c r="H1" s="10" t="s">
        <v>609</v>
      </c>
      <c r="I1" s="27" t="s">
        <v>775</v>
      </c>
    </row>
    <row r="2" spans="1:9">
      <c r="A2" s="4">
        <v>1</v>
      </c>
      <c r="B2" s="5" t="s">
        <v>733</v>
      </c>
      <c r="C2" s="6" t="s">
        <v>617</v>
      </c>
      <c r="D2" s="6">
        <f>IF(C2="F",COUNTIF($C$2:C2,"F"),COUNTIF($C$2:C2,"M"))</f>
        <v>1</v>
      </c>
      <c r="E2" s="7" t="s">
        <v>618</v>
      </c>
      <c r="F2" s="1">
        <v>3.5081250000000001E-2</v>
      </c>
      <c r="G2" s="8" t="s">
        <v>701</v>
      </c>
      <c r="H2" s="11">
        <v>1</v>
      </c>
      <c r="I2">
        <f>IF(C2="M",IF(D2&gt;200,1,201-D2),IF(D2&gt;40,1,205-(D2*5)))</f>
        <v>200</v>
      </c>
    </row>
    <row r="3" spans="1:9">
      <c r="A3" s="4">
        <v>2</v>
      </c>
      <c r="B3" s="5" t="s">
        <v>734</v>
      </c>
      <c r="C3" s="6" t="s">
        <v>617</v>
      </c>
      <c r="D3" s="6">
        <f>IF(C3="F",COUNTIF($C$2:C3,"F"),COUNTIF($C$2:C3,"M"))</f>
        <v>2</v>
      </c>
      <c r="E3" s="7" t="s">
        <v>619</v>
      </c>
      <c r="F3" s="1">
        <v>3.5234722222222223E-2</v>
      </c>
      <c r="G3" s="8" t="s">
        <v>702</v>
      </c>
      <c r="H3" s="11">
        <v>1</v>
      </c>
      <c r="I3">
        <f t="shared" ref="I3:I66" si="0">IF(C3="M",IF(D3&gt;200,1,201-D3),IF(D3&gt;40,1,205-(D3*5)))</f>
        <v>199</v>
      </c>
    </row>
    <row r="4" spans="1:9">
      <c r="A4" s="4">
        <v>3</v>
      </c>
      <c r="B4" s="5" t="s">
        <v>735</v>
      </c>
      <c r="C4" s="6" t="s">
        <v>617</v>
      </c>
      <c r="D4" s="6">
        <f>IF(C4="F",COUNTIF($C$2:C4,"F"),COUNTIF($C$2:C4,"M"))</f>
        <v>3</v>
      </c>
      <c r="E4" s="7" t="s">
        <v>620</v>
      </c>
      <c r="F4" s="1">
        <v>3.5388425925925927E-2</v>
      </c>
      <c r="G4" s="8" t="s">
        <v>702</v>
      </c>
      <c r="H4" s="11">
        <v>2</v>
      </c>
      <c r="I4">
        <f t="shared" si="0"/>
        <v>198</v>
      </c>
    </row>
    <row r="5" spans="1:9">
      <c r="A5" s="4">
        <v>4</v>
      </c>
      <c r="B5" s="5" t="s">
        <v>736</v>
      </c>
      <c r="C5" s="6" t="s">
        <v>617</v>
      </c>
      <c r="D5" s="6">
        <f>IF(C5="F",COUNTIF($C$2:C5,"F"),COUNTIF($C$2:C5,"M"))</f>
        <v>4</v>
      </c>
      <c r="E5" s="7" t="s">
        <v>621</v>
      </c>
      <c r="F5" s="1">
        <v>3.5564583333333337E-2</v>
      </c>
      <c r="G5" s="8" t="s">
        <v>702</v>
      </c>
      <c r="H5" s="11">
        <v>3</v>
      </c>
      <c r="I5">
        <f t="shared" si="0"/>
        <v>197</v>
      </c>
    </row>
    <row r="6" spans="1:9">
      <c r="A6" s="4">
        <v>5</v>
      </c>
      <c r="B6" s="5" t="s">
        <v>737</v>
      </c>
      <c r="C6" s="6" t="s">
        <v>617</v>
      </c>
      <c r="D6" s="6">
        <f>IF(C6="F",COUNTIF($C$2:C6,"F"),COUNTIF($C$2:C6,"M"))</f>
        <v>5</v>
      </c>
      <c r="E6" s="7" t="s">
        <v>619</v>
      </c>
      <c r="F6" s="1">
        <v>3.6421064814814816E-2</v>
      </c>
      <c r="G6" s="8" t="s">
        <v>702</v>
      </c>
      <c r="H6" s="11">
        <v>4</v>
      </c>
      <c r="I6">
        <f t="shared" si="0"/>
        <v>196</v>
      </c>
    </row>
    <row r="7" spans="1:9">
      <c r="A7" s="4">
        <v>6</v>
      </c>
      <c r="B7" s="5" t="s">
        <v>738</v>
      </c>
      <c r="C7" s="6" t="s">
        <v>617</v>
      </c>
      <c r="D7" s="6">
        <f>IF(C7="F",COUNTIF($C$2:C7,"F"),COUNTIF($C$2:C7,"M"))</f>
        <v>6</v>
      </c>
      <c r="E7" s="7" t="s">
        <v>726</v>
      </c>
      <c r="F7" s="1">
        <v>3.6801157407407407E-2</v>
      </c>
      <c r="G7" s="8" t="s">
        <v>702</v>
      </c>
      <c r="H7" s="11">
        <v>5</v>
      </c>
      <c r="I7">
        <f t="shared" si="0"/>
        <v>195</v>
      </c>
    </row>
    <row r="8" spans="1:9">
      <c r="A8" s="4">
        <v>7</v>
      </c>
      <c r="B8" s="5" t="s">
        <v>739</v>
      </c>
      <c r="C8" s="6" t="s">
        <v>617</v>
      </c>
      <c r="D8" s="6">
        <f>IF(C8="F",COUNTIF($C$2:C8,"F"),COUNTIF($C$2:C8,"M"))</f>
        <v>7</v>
      </c>
      <c r="E8" s="7" t="s">
        <v>622</v>
      </c>
      <c r="F8" s="1">
        <v>3.6955208333333329E-2</v>
      </c>
      <c r="G8" s="8" t="s">
        <v>702</v>
      </c>
      <c r="H8" s="11">
        <v>6</v>
      </c>
      <c r="I8">
        <f t="shared" si="0"/>
        <v>194</v>
      </c>
    </row>
    <row r="9" spans="1:9">
      <c r="A9" s="4">
        <v>8</v>
      </c>
      <c r="B9" s="5" t="s">
        <v>740</v>
      </c>
      <c r="C9" s="6" t="s">
        <v>617</v>
      </c>
      <c r="D9" s="6">
        <f>IF(C9="F",COUNTIF($C$2:C9,"F"),COUNTIF($C$2:C9,"M"))</f>
        <v>8</v>
      </c>
      <c r="E9" s="7" t="s">
        <v>703</v>
      </c>
      <c r="F9" s="1">
        <v>3.6992476851851849E-2</v>
      </c>
      <c r="G9" s="8" t="s">
        <v>702</v>
      </c>
      <c r="H9" s="11">
        <v>7</v>
      </c>
      <c r="I9">
        <f t="shared" si="0"/>
        <v>193</v>
      </c>
    </row>
    <row r="10" spans="1:9">
      <c r="A10" s="4">
        <v>9</v>
      </c>
      <c r="B10" s="5" t="s">
        <v>741</v>
      </c>
      <c r="C10" s="6" t="s">
        <v>617</v>
      </c>
      <c r="D10" s="6">
        <f>IF(C10="F",COUNTIF($C$2:C10,"F"),COUNTIF($C$2:C10,"M"))</f>
        <v>9</v>
      </c>
      <c r="E10" s="7" t="s">
        <v>623</v>
      </c>
      <c r="F10" s="1">
        <v>3.7186574074074073E-2</v>
      </c>
      <c r="G10" s="8" t="s">
        <v>702</v>
      </c>
      <c r="H10" s="11">
        <v>8</v>
      </c>
      <c r="I10">
        <f t="shared" si="0"/>
        <v>192</v>
      </c>
    </row>
    <row r="11" spans="1:9">
      <c r="A11" s="4">
        <v>10</v>
      </c>
      <c r="B11" s="5" t="s">
        <v>742</v>
      </c>
      <c r="C11" s="6" t="s">
        <v>617</v>
      </c>
      <c r="D11" s="6">
        <f>IF(C11="F",COUNTIF($C$2:C11,"F"),COUNTIF($C$2:C11,"M"))</f>
        <v>10</v>
      </c>
      <c r="E11" s="7" t="s">
        <v>624</v>
      </c>
      <c r="F11" s="1">
        <v>3.7414583333333334E-2</v>
      </c>
      <c r="G11" s="8" t="s">
        <v>702</v>
      </c>
      <c r="H11" s="11">
        <v>9</v>
      </c>
      <c r="I11">
        <f t="shared" si="0"/>
        <v>191</v>
      </c>
    </row>
    <row r="12" spans="1:9">
      <c r="A12" s="4">
        <v>11</v>
      </c>
      <c r="B12" s="5" t="s">
        <v>743</v>
      </c>
      <c r="C12" s="6" t="s">
        <v>617</v>
      </c>
      <c r="D12" s="6">
        <f>IF(C12="F",COUNTIF($C$2:C12,"F"),COUNTIF($C$2:C12,"M"))</f>
        <v>11</v>
      </c>
      <c r="E12" s="7" t="s">
        <v>725</v>
      </c>
      <c r="F12" s="1">
        <v>3.7421412037037034E-2</v>
      </c>
      <c r="G12" s="8" t="s">
        <v>702</v>
      </c>
      <c r="H12" s="11">
        <v>10</v>
      </c>
      <c r="I12">
        <f t="shared" si="0"/>
        <v>190</v>
      </c>
    </row>
    <row r="13" spans="1:9">
      <c r="A13" s="4">
        <v>12</v>
      </c>
      <c r="B13" s="5" t="s">
        <v>744</v>
      </c>
      <c r="C13" s="6" t="s">
        <v>617</v>
      </c>
      <c r="D13" s="6">
        <f>IF(C13="F",COUNTIF($C$2:C13,"F"),COUNTIF($C$2:C13,"M"))</f>
        <v>12</v>
      </c>
      <c r="E13" s="7" t="s">
        <v>625</v>
      </c>
      <c r="F13" s="1">
        <v>3.7842708333333329E-2</v>
      </c>
      <c r="G13" s="8" t="s">
        <v>702</v>
      </c>
      <c r="H13" s="11">
        <v>11</v>
      </c>
      <c r="I13">
        <f t="shared" si="0"/>
        <v>189</v>
      </c>
    </row>
    <row r="14" spans="1:9">
      <c r="A14" s="4">
        <v>13</v>
      </c>
      <c r="B14" s="5" t="s">
        <v>745</v>
      </c>
      <c r="C14" s="6" t="s">
        <v>626</v>
      </c>
      <c r="D14" s="6">
        <f>IF(C14="F",COUNTIF($C$2:C14,"F"),COUNTIF($C$2:C14,"M"))</f>
        <v>1</v>
      </c>
      <c r="E14" s="7" t="s">
        <v>704</v>
      </c>
      <c r="F14" s="1">
        <v>3.7973611111111111E-2</v>
      </c>
      <c r="G14" s="8" t="s">
        <v>705</v>
      </c>
      <c r="H14" s="11">
        <v>1</v>
      </c>
      <c r="I14">
        <f t="shared" si="0"/>
        <v>200</v>
      </c>
    </row>
    <row r="15" spans="1:9">
      <c r="A15" s="4">
        <v>14</v>
      </c>
      <c r="B15" s="5" t="s">
        <v>746</v>
      </c>
      <c r="C15" s="6" t="s">
        <v>617</v>
      </c>
      <c r="D15" s="6">
        <f>IF(C15="F",COUNTIF($C$2:C15,"F"),COUNTIF($C$2:C15,"M"))</f>
        <v>13</v>
      </c>
      <c r="E15" s="7" t="s">
        <v>706</v>
      </c>
      <c r="F15" s="1">
        <v>3.8011689814814821E-2</v>
      </c>
      <c r="G15" s="8" t="s">
        <v>701</v>
      </c>
      <c r="H15" s="11">
        <v>2</v>
      </c>
      <c r="I15">
        <f t="shared" si="0"/>
        <v>188</v>
      </c>
    </row>
    <row r="16" spans="1:9">
      <c r="A16" s="13">
        <v>15</v>
      </c>
      <c r="B16" s="14" t="s">
        <v>747</v>
      </c>
      <c r="C16" s="15" t="s">
        <v>617</v>
      </c>
      <c r="D16" s="15">
        <f>IF(C16="F",COUNTIF($C$2:C16,"F"),COUNTIF($C$2:C16,"M"))</f>
        <v>14</v>
      </c>
      <c r="E16" s="16" t="s">
        <v>627</v>
      </c>
      <c r="F16" s="17">
        <v>3.8159027777777778E-2</v>
      </c>
      <c r="G16" s="18" t="s">
        <v>702</v>
      </c>
      <c r="H16" s="19">
        <v>12</v>
      </c>
      <c r="I16" s="28">
        <f t="shared" si="0"/>
        <v>187</v>
      </c>
    </row>
    <row r="17" spans="1:9">
      <c r="A17" s="4">
        <v>16</v>
      </c>
      <c r="B17" s="5" t="s">
        <v>748</v>
      </c>
      <c r="C17" s="6" t="s">
        <v>617</v>
      </c>
      <c r="D17" s="6">
        <f>IF(C17="F",COUNTIF($C$2:C17,"F"),COUNTIF($C$2:C17,"M"))</f>
        <v>15</v>
      </c>
      <c r="E17" s="7" t="s">
        <v>628</v>
      </c>
      <c r="F17" s="1">
        <v>3.8286574074074077E-2</v>
      </c>
      <c r="G17" s="8" t="s">
        <v>702</v>
      </c>
      <c r="H17" s="11">
        <v>13</v>
      </c>
      <c r="I17">
        <f t="shared" si="0"/>
        <v>186</v>
      </c>
    </row>
    <row r="18" spans="1:9">
      <c r="A18" s="4">
        <v>17</v>
      </c>
      <c r="B18" s="5" t="s">
        <v>749</v>
      </c>
      <c r="C18" s="6" t="s">
        <v>617</v>
      </c>
      <c r="D18" s="6">
        <f>IF(C18="F",COUNTIF($C$2:C18,"F"),COUNTIF($C$2:C18,"M"))</f>
        <v>16</v>
      </c>
      <c r="E18" s="7" t="s">
        <v>727</v>
      </c>
      <c r="F18" s="1">
        <v>3.845775462962963E-2</v>
      </c>
      <c r="G18" s="8" t="s">
        <v>702</v>
      </c>
      <c r="H18" s="11">
        <v>14</v>
      </c>
      <c r="I18">
        <f t="shared" si="0"/>
        <v>185</v>
      </c>
    </row>
    <row r="19" spans="1:9">
      <c r="A19" s="4">
        <v>18</v>
      </c>
      <c r="B19" s="5" t="s">
        <v>750</v>
      </c>
      <c r="C19" s="6" t="s">
        <v>617</v>
      </c>
      <c r="D19" s="6">
        <f>IF(C19="F",COUNTIF($C$2:C19,"F"),COUNTIF($C$2:C19,"M"))</f>
        <v>17</v>
      </c>
      <c r="E19" s="7" t="s">
        <v>624</v>
      </c>
      <c r="F19" s="1">
        <v>3.8608217592592593E-2</v>
      </c>
      <c r="G19" s="8" t="s">
        <v>702</v>
      </c>
      <c r="H19" s="11">
        <v>15</v>
      </c>
      <c r="I19">
        <f t="shared" si="0"/>
        <v>184</v>
      </c>
    </row>
    <row r="20" spans="1:9">
      <c r="A20" s="4">
        <v>19</v>
      </c>
      <c r="B20" s="5" t="s">
        <v>751</v>
      </c>
      <c r="C20" s="6" t="s">
        <v>617</v>
      </c>
      <c r="D20" s="6">
        <f>IF(C20="F",COUNTIF($C$2:C20,"F"),COUNTIF($C$2:C20,"M"))</f>
        <v>18</v>
      </c>
      <c r="E20" s="7" t="s">
        <v>629</v>
      </c>
      <c r="F20" s="1">
        <v>3.8731481481481485E-2</v>
      </c>
      <c r="G20" s="8" t="s">
        <v>702</v>
      </c>
      <c r="H20" s="11">
        <v>16</v>
      </c>
      <c r="I20">
        <f t="shared" si="0"/>
        <v>183</v>
      </c>
    </row>
    <row r="21" spans="1:9">
      <c r="A21" s="4">
        <v>20</v>
      </c>
      <c r="B21" s="5" t="s">
        <v>752</v>
      </c>
      <c r="C21" s="6" t="s">
        <v>617</v>
      </c>
      <c r="D21" s="6">
        <f>IF(C21="F",COUNTIF($C$2:C21,"F"),COUNTIF($C$2:C21,"M"))</f>
        <v>19</v>
      </c>
      <c r="E21" s="7" t="s">
        <v>630</v>
      </c>
      <c r="F21" s="1">
        <v>3.876261574074074E-2</v>
      </c>
      <c r="G21" s="8" t="s">
        <v>701</v>
      </c>
      <c r="H21" s="11">
        <v>3</v>
      </c>
      <c r="I21">
        <f t="shared" si="0"/>
        <v>182</v>
      </c>
    </row>
    <row r="22" spans="1:9">
      <c r="A22" s="4">
        <v>21</v>
      </c>
      <c r="B22" s="5" t="s">
        <v>753</v>
      </c>
      <c r="C22" s="6" t="s">
        <v>617</v>
      </c>
      <c r="D22" s="6">
        <f>IF(C22="F",COUNTIF($C$2:C22,"F"),COUNTIF($C$2:C22,"M"))</f>
        <v>20</v>
      </c>
      <c r="E22" s="7" t="s">
        <v>704</v>
      </c>
      <c r="F22" s="1">
        <v>3.8843287037037037E-2</v>
      </c>
      <c r="G22" s="8" t="s">
        <v>701</v>
      </c>
      <c r="H22" s="11">
        <v>4</v>
      </c>
      <c r="I22">
        <f t="shared" si="0"/>
        <v>181</v>
      </c>
    </row>
    <row r="23" spans="1:9">
      <c r="A23" s="4">
        <v>22</v>
      </c>
      <c r="B23" s="5" t="s">
        <v>754</v>
      </c>
      <c r="C23" s="6" t="s">
        <v>617</v>
      </c>
      <c r="D23" s="6">
        <f>IF(C23="F",COUNTIF($C$2:C23,"F"),COUNTIF($C$2:C23,"M"))</f>
        <v>21</v>
      </c>
      <c r="E23" s="7" t="s">
        <v>728</v>
      </c>
      <c r="F23" s="1">
        <v>3.9016435185185182E-2</v>
      </c>
      <c r="G23" s="8" t="s">
        <v>702</v>
      </c>
      <c r="H23" s="11">
        <v>17</v>
      </c>
      <c r="I23">
        <f t="shared" si="0"/>
        <v>180</v>
      </c>
    </row>
    <row r="24" spans="1:9">
      <c r="A24" s="4">
        <v>23</v>
      </c>
      <c r="B24" s="5" t="s">
        <v>755</v>
      </c>
      <c r="C24" s="6" t="s">
        <v>617</v>
      </c>
      <c r="D24" s="6">
        <f>IF(C24="F",COUNTIF($C$2:C24,"F"),COUNTIF($C$2:C24,"M"))</f>
        <v>22</v>
      </c>
      <c r="E24" s="7" t="s">
        <v>728</v>
      </c>
      <c r="F24" s="1">
        <v>3.9026157407407405E-2</v>
      </c>
      <c r="G24" s="8" t="s">
        <v>702</v>
      </c>
      <c r="H24" s="11">
        <v>18</v>
      </c>
      <c r="I24">
        <f t="shared" si="0"/>
        <v>179</v>
      </c>
    </row>
    <row r="25" spans="1:9">
      <c r="A25" s="4">
        <v>24</v>
      </c>
      <c r="B25" s="5" t="s">
        <v>756</v>
      </c>
      <c r="C25" s="6" t="s">
        <v>617</v>
      </c>
      <c r="D25" s="6">
        <f>IF(C25="F",COUNTIF($C$2:C25,"F"),COUNTIF($C$2:C25,"M"))</f>
        <v>23</v>
      </c>
      <c r="E25" s="7" t="s">
        <v>706</v>
      </c>
      <c r="F25" s="1">
        <v>3.9037152777777778E-2</v>
      </c>
      <c r="G25" s="8" t="s">
        <v>701</v>
      </c>
      <c r="H25" s="11">
        <v>5</v>
      </c>
      <c r="I25">
        <f t="shared" si="0"/>
        <v>178</v>
      </c>
    </row>
    <row r="26" spans="1:9">
      <c r="A26" s="4">
        <v>25</v>
      </c>
      <c r="B26" s="5" t="s">
        <v>757</v>
      </c>
      <c r="C26" s="6" t="s">
        <v>617</v>
      </c>
      <c r="D26" s="6">
        <f>IF(C26="F",COUNTIF($C$2:C26,"F"),COUNTIF($C$2:C26,"M"))</f>
        <v>24</v>
      </c>
      <c r="E26" s="7" t="s">
        <v>619</v>
      </c>
      <c r="F26" s="1">
        <v>3.9282291666666663E-2</v>
      </c>
      <c r="G26" s="8" t="s">
        <v>702</v>
      </c>
      <c r="H26" s="11">
        <v>19</v>
      </c>
      <c r="I26">
        <f t="shared" si="0"/>
        <v>177</v>
      </c>
    </row>
    <row r="27" spans="1:9">
      <c r="A27" s="4">
        <v>26</v>
      </c>
      <c r="B27" s="5" t="s">
        <v>758</v>
      </c>
      <c r="C27" s="6" t="s">
        <v>617</v>
      </c>
      <c r="D27" s="6">
        <f>IF(C27="F",COUNTIF($C$2:C27,"F"),COUNTIF($C$2:C27,"M"))</f>
        <v>25</v>
      </c>
      <c r="E27" s="7" t="s">
        <v>631</v>
      </c>
      <c r="F27" s="1">
        <v>3.9347106481481479E-2</v>
      </c>
      <c r="G27" s="8" t="s">
        <v>702</v>
      </c>
      <c r="H27" s="11">
        <v>20</v>
      </c>
      <c r="I27">
        <f t="shared" si="0"/>
        <v>176</v>
      </c>
    </row>
    <row r="28" spans="1:9">
      <c r="A28" s="4">
        <v>27</v>
      </c>
      <c r="B28" s="5" t="s">
        <v>759</v>
      </c>
      <c r="C28" s="6" t="s">
        <v>617</v>
      </c>
      <c r="D28" s="6">
        <f>IF(C28="F",COUNTIF($C$2:C28,"F"),COUNTIF($C$2:C28,"M"))</f>
        <v>26</v>
      </c>
      <c r="E28" s="7" t="s">
        <v>625</v>
      </c>
      <c r="F28" s="1">
        <v>3.9366203703703702E-2</v>
      </c>
      <c r="G28" s="8" t="s">
        <v>702</v>
      </c>
      <c r="H28" s="11">
        <v>21</v>
      </c>
      <c r="I28">
        <f t="shared" si="0"/>
        <v>175</v>
      </c>
    </row>
    <row r="29" spans="1:9">
      <c r="A29" s="4">
        <v>28</v>
      </c>
      <c r="B29" s="5" t="s">
        <v>760</v>
      </c>
      <c r="C29" s="6" t="s">
        <v>617</v>
      </c>
      <c r="D29" s="6">
        <f>IF(C29="F",COUNTIF($C$2:C29,"F"),COUNTIF($C$2:C29,"M"))</f>
        <v>27</v>
      </c>
      <c r="E29" s="7"/>
      <c r="F29" s="1">
        <v>3.9394791666666665E-2</v>
      </c>
      <c r="G29" s="8" t="s">
        <v>702</v>
      </c>
      <c r="H29" s="11">
        <v>22</v>
      </c>
      <c r="I29">
        <f t="shared" si="0"/>
        <v>174</v>
      </c>
    </row>
    <row r="30" spans="1:9">
      <c r="A30" s="4">
        <v>29</v>
      </c>
      <c r="B30" s="5" t="s">
        <v>761</v>
      </c>
      <c r="C30" s="6" t="s">
        <v>617</v>
      </c>
      <c r="D30" s="6">
        <f>IF(C30="F",COUNTIF($C$2:C30,"F"),COUNTIF($C$2:C30,"M"))</f>
        <v>28</v>
      </c>
      <c r="E30" s="7" t="s">
        <v>632</v>
      </c>
      <c r="F30" s="1">
        <v>3.9457754629629631E-2</v>
      </c>
      <c r="G30" s="8" t="s">
        <v>702</v>
      </c>
      <c r="H30" s="11">
        <v>23</v>
      </c>
      <c r="I30">
        <f t="shared" si="0"/>
        <v>173</v>
      </c>
    </row>
    <row r="31" spans="1:9">
      <c r="A31" s="4">
        <v>30</v>
      </c>
      <c r="B31" s="5" t="s">
        <v>762</v>
      </c>
      <c r="C31" s="6" t="s">
        <v>617</v>
      </c>
      <c r="D31" s="6">
        <f>IF(C31="F",COUNTIF($C$2:C31,"F"),COUNTIF($C$2:C31,"M"))</f>
        <v>29</v>
      </c>
      <c r="E31" s="7" t="s">
        <v>633</v>
      </c>
      <c r="F31" s="1">
        <v>3.9494907407407409E-2</v>
      </c>
      <c r="G31" s="8" t="s">
        <v>701</v>
      </c>
      <c r="H31" s="11">
        <v>6</v>
      </c>
      <c r="I31">
        <f t="shared" si="0"/>
        <v>172</v>
      </c>
    </row>
    <row r="32" spans="1:9">
      <c r="A32" s="4">
        <v>31</v>
      </c>
      <c r="B32" s="5" t="s">
        <v>763</v>
      </c>
      <c r="C32" s="6" t="s">
        <v>617</v>
      </c>
      <c r="D32" s="6">
        <f>IF(C32="F",COUNTIF($C$2:C32,"F"),COUNTIF($C$2:C32,"M"))</f>
        <v>30</v>
      </c>
      <c r="E32" s="7" t="s">
        <v>621</v>
      </c>
      <c r="F32" s="1">
        <v>3.9574884259259265E-2</v>
      </c>
      <c r="G32" s="8" t="s">
        <v>702</v>
      </c>
      <c r="H32" s="11">
        <v>24</v>
      </c>
      <c r="I32">
        <f t="shared" si="0"/>
        <v>171</v>
      </c>
    </row>
    <row r="33" spans="1:9">
      <c r="A33" s="4">
        <v>32</v>
      </c>
      <c r="B33" s="5" t="s">
        <v>764</v>
      </c>
      <c r="C33" s="6" t="s">
        <v>617</v>
      </c>
      <c r="D33" s="6">
        <f>IF(C33="F",COUNTIF($C$2:C33,"F"),COUNTIF($C$2:C33,"M"))</f>
        <v>31</v>
      </c>
      <c r="E33" s="7" t="s">
        <v>634</v>
      </c>
      <c r="F33" s="1">
        <v>3.9620138888888885E-2</v>
      </c>
      <c r="G33" s="8" t="s">
        <v>702</v>
      </c>
      <c r="H33" s="11">
        <v>25</v>
      </c>
      <c r="I33">
        <f t="shared" si="0"/>
        <v>170</v>
      </c>
    </row>
    <row r="34" spans="1:9">
      <c r="A34" s="4">
        <v>33</v>
      </c>
      <c r="B34" s="5" t="s">
        <v>765</v>
      </c>
      <c r="C34" s="6" t="s">
        <v>617</v>
      </c>
      <c r="D34" s="6">
        <f>IF(C34="F",COUNTIF($C$2:C34,"F"),COUNTIF($C$2:C34,"M"))</f>
        <v>32</v>
      </c>
      <c r="E34" s="7" t="s">
        <v>632</v>
      </c>
      <c r="F34" s="1">
        <v>3.9949305555555557E-2</v>
      </c>
      <c r="G34" s="8" t="s">
        <v>702</v>
      </c>
      <c r="H34" s="11">
        <v>26</v>
      </c>
      <c r="I34">
        <f t="shared" si="0"/>
        <v>169</v>
      </c>
    </row>
    <row r="35" spans="1:9">
      <c r="A35" s="4">
        <v>34</v>
      </c>
      <c r="B35" s="5" t="s">
        <v>766</v>
      </c>
      <c r="C35" s="6" t="s">
        <v>617</v>
      </c>
      <c r="D35" s="6">
        <f>IF(C35="F",COUNTIF($C$2:C35,"F"),COUNTIF($C$2:C35,"M"))</f>
        <v>33</v>
      </c>
      <c r="E35" s="7" t="s">
        <v>729</v>
      </c>
      <c r="F35" s="1">
        <v>4.0009375E-2</v>
      </c>
      <c r="G35" s="8" t="s">
        <v>701</v>
      </c>
      <c r="H35" s="11">
        <v>7</v>
      </c>
      <c r="I35">
        <f t="shared" si="0"/>
        <v>168</v>
      </c>
    </row>
    <row r="36" spans="1:9">
      <c r="A36" s="4">
        <v>35</v>
      </c>
      <c r="B36" s="5" t="s">
        <v>767</v>
      </c>
      <c r="C36" s="6" t="s">
        <v>617</v>
      </c>
      <c r="D36" s="6">
        <f>IF(C36="F",COUNTIF($C$2:C36,"F"),COUNTIF($C$2:C36,"M"))</f>
        <v>34</v>
      </c>
      <c r="E36" s="7" t="s">
        <v>621</v>
      </c>
      <c r="F36" s="1">
        <v>4.0028125000000005E-2</v>
      </c>
      <c r="G36" s="8" t="s">
        <v>702</v>
      </c>
      <c r="H36" s="11">
        <v>27</v>
      </c>
      <c r="I36">
        <f t="shared" si="0"/>
        <v>167</v>
      </c>
    </row>
    <row r="37" spans="1:9">
      <c r="A37" s="4">
        <v>36</v>
      </c>
      <c r="B37" s="5" t="s">
        <v>768</v>
      </c>
      <c r="C37" s="6" t="s">
        <v>617</v>
      </c>
      <c r="D37" s="6">
        <f>IF(C37="F",COUNTIF($C$2:C37,"F"),COUNTIF($C$2:C37,"M"))</f>
        <v>35</v>
      </c>
      <c r="E37" s="7" t="s">
        <v>707</v>
      </c>
      <c r="F37" s="1">
        <v>4.0079861111111115E-2</v>
      </c>
      <c r="G37" s="8" t="s">
        <v>702</v>
      </c>
      <c r="H37" s="11">
        <v>28</v>
      </c>
      <c r="I37">
        <f t="shared" si="0"/>
        <v>166</v>
      </c>
    </row>
    <row r="38" spans="1:9">
      <c r="A38" s="4">
        <v>37</v>
      </c>
      <c r="B38" s="5" t="s">
        <v>769</v>
      </c>
      <c r="C38" s="6" t="s">
        <v>617</v>
      </c>
      <c r="D38" s="6">
        <f>IF(C38="F",COUNTIF($C$2:C38,"F"),COUNTIF($C$2:C38,"M"))</f>
        <v>36</v>
      </c>
      <c r="E38" s="7" t="s">
        <v>635</v>
      </c>
      <c r="F38" s="1">
        <v>4.0138425925925932E-2</v>
      </c>
      <c r="G38" s="8" t="s">
        <v>702</v>
      </c>
      <c r="H38" s="11">
        <v>29</v>
      </c>
      <c r="I38">
        <f t="shared" si="0"/>
        <v>165</v>
      </c>
    </row>
    <row r="39" spans="1:9">
      <c r="A39" s="4">
        <v>38</v>
      </c>
      <c r="B39" s="5" t="s">
        <v>770</v>
      </c>
      <c r="C39" s="6" t="s">
        <v>617</v>
      </c>
      <c r="D39" s="6">
        <f>IF(C39="F",COUNTIF($C$2:C39,"F"),COUNTIF($C$2:C39,"M"))</f>
        <v>37</v>
      </c>
      <c r="E39" s="7" t="s">
        <v>636</v>
      </c>
      <c r="F39" s="1">
        <v>4.0346412037037031E-2</v>
      </c>
      <c r="G39" s="8" t="s">
        <v>702</v>
      </c>
      <c r="H39" s="11">
        <v>30</v>
      </c>
      <c r="I39">
        <f t="shared" si="0"/>
        <v>164</v>
      </c>
    </row>
    <row r="40" spans="1:9">
      <c r="A40" s="4">
        <v>39</v>
      </c>
      <c r="B40" s="5" t="s">
        <v>771</v>
      </c>
      <c r="C40" s="6" t="s">
        <v>617</v>
      </c>
      <c r="D40" s="6">
        <f>IF(C40="F",COUNTIF($C$2:C40,"F"),COUNTIF($C$2:C40,"M"))</f>
        <v>38</v>
      </c>
      <c r="E40" s="7" t="s">
        <v>619</v>
      </c>
      <c r="F40" s="1">
        <v>4.0368518518518519E-2</v>
      </c>
      <c r="G40" s="8" t="s">
        <v>701</v>
      </c>
      <c r="H40" s="11">
        <v>8</v>
      </c>
      <c r="I40">
        <f t="shared" si="0"/>
        <v>163</v>
      </c>
    </row>
    <row r="41" spans="1:9">
      <c r="A41" s="4">
        <v>40</v>
      </c>
      <c r="B41" s="5" t="s">
        <v>772</v>
      </c>
      <c r="C41" s="6" t="s">
        <v>617</v>
      </c>
      <c r="D41" s="6">
        <f>IF(C41="F",COUNTIF($C$2:C41,"F"),COUNTIF($C$2:C41,"M"))</f>
        <v>39</v>
      </c>
      <c r="E41" s="7" t="s">
        <v>637</v>
      </c>
      <c r="F41" s="1">
        <v>4.0410763888888888E-2</v>
      </c>
      <c r="G41" s="8" t="s">
        <v>702</v>
      </c>
      <c r="H41" s="11">
        <v>31</v>
      </c>
      <c r="I41">
        <f t="shared" si="0"/>
        <v>162</v>
      </c>
    </row>
    <row r="42" spans="1:9">
      <c r="A42" s="4">
        <v>41</v>
      </c>
      <c r="B42" s="5" t="s">
        <v>773</v>
      </c>
      <c r="C42" s="6" t="s">
        <v>617</v>
      </c>
      <c r="D42" s="6">
        <f>IF(C42="F",COUNTIF($C$2:C42,"F"),COUNTIF($C$2:C42,"M"))</f>
        <v>40</v>
      </c>
      <c r="E42" s="7" t="s">
        <v>638</v>
      </c>
      <c r="F42" s="1">
        <v>4.0582291666666666E-2</v>
      </c>
      <c r="G42" s="8" t="s">
        <v>701</v>
      </c>
      <c r="H42" s="11">
        <v>9</v>
      </c>
      <c r="I42">
        <f t="shared" si="0"/>
        <v>161</v>
      </c>
    </row>
    <row r="43" spans="1:9">
      <c r="A43" s="4">
        <v>42</v>
      </c>
      <c r="B43" s="5" t="s">
        <v>774</v>
      </c>
      <c r="C43" s="6" t="s">
        <v>617</v>
      </c>
      <c r="D43" s="6">
        <f>IF(C43="F",COUNTIF($C$2:C43,"F"),COUNTIF($C$2:C43,"M"))</f>
        <v>41</v>
      </c>
      <c r="E43" s="7" t="s">
        <v>708</v>
      </c>
      <c r="F43" s="1">
        <v>4.0631481481481484E-2</v>
      </c>
      <c r="G43" s="8" t="s">
        <v>709</v>
      </c>
      <c r="H43" s="11">
        <v>1</v>
      </c>
      <c r="I43">
        <f t="shared" si="0"/>
        <v>160</v>
      </c>
    </row>
    <row r="44" spans="1:9">
      <c r="A44" s="4">
        <v>43</v>
      </c>
      <c r="B44" s="5" t="s">
        <v>0</v>
      </c>
      <c r="C44" s="6" t="s">
        <v>617</v>
      </c>
      <c r="D44" s="6">
        <f>IF(C44="F",COUNTIF($C$2:C44,"F"),COUNTIF($C$2:C44,"M"))</f>
        <v>42</v>
      </c>
      <c r="E44" s="7" t="s">
        <v>639</v>
      </c>
      <c r="F44" s="1">
        <v>4.0655324074074073E-2</v>
      </c>
      <c r="G44" s="8" t="s">
        <v>702</v>
      </c>
      <c r="H44" s="11">
        <v>32</v>
      </c>
      <c r="I44">
        <f t="shared" si="0"/>
        <v>159</v>
      </c>
    </row>
    <row r="45" spans="1:9">
      <c r="A45" s="4">
        <v>44</v>
      </c>
      <c r="B45" s="5" t="s">
        <v>1</v>
      </c>
      <c r="C45" s="6" t="s">
        <v>617</v>
      </c>
      <c r="D45" s="6">
        <f>IF(C45="F",COUNTIF($C$2:C45,"F"),COUNTIF($C$2:C45,"M"))</f>
        <v>43</v>
      </c>
      <c r="E45" s="7" t="s">
        <v>635</v>
      </c>
      <c r="F45" s="1">
        <v>4.0680671296296295E-2</v>
      </c>
      <c r="G45" s="8" t="s">
        <v>701</v>
      </c>
      <c r="H45" s="11">
        <v>10</v>
      </c>
      <c r="I45">
        <f t="shared" si="0"/>
        <v>158</v>
      </c>
    </row>
    <row r="46" spans="1:9">
      <c r="A46" s="4">
        <v>45</v>
      </c>
      <c r="B46" s="5" t="s">
        <v>2</v>
      </c>
      <c r="C46" s="6" t="s">
        <v>617</v>
      </c>
      <c r="D46" s="6">
        <f>IF(C46="F",COUNTIF($C$2:C46,"F"),COUNTIF($C$2:C46,"M"))</f>
        <v>44</v>
      </c>
      <c r="E46" s="7" t="s">
        <v>640</v>
      </c>
      <c r="F46" s="1">
        <v>4.0704629629629625E-2</v>
      </c>
      <c r="G46" s="8" t="s">
        <v>702</v>
      </c>
      <c r="H46" s="11">
        <v>33</v>
      </c>
      <c r="I46">
        <f t="shared" si="0"/>
        <v>157</v>
      </c>
    </row>
    <row r="47" spans="1:9">
      <c r="A47" s="4">
        <v>46</v>
      </c>
      <c r="B47" s="5" t="s">
        <v>3</v>
      </c>
      <c r="C47" s="6" t="s">
        <v>617</v>
      </c>
      <c r="D47" s="6">
        <f>IF(C47="F",COUNTIF($C$2:C47,"F"),COUNTIF($C$2:C47,"M"))</f>
        <v>45</v>
      </c>
      <c r="E47" s="7" t="s">
        <v>641</v>
      </c>
      <c r="F47" s="1">
        <v>4.0755902777777776E-2</v>
      </c>
      <c r="G47" s="8" t="s">
        <v>702</v>
      </c>
      <c r="H47" s="11">
        <v>34</v>
      </c>
      <c r="I47">
        <f t="shared" si="0"/>
        <v>156</v>
      </c>
    </row>
    <row r="48" spans="1:9">
      <c r="A48" s="4">
        <v>47</v>
      </c>
      <c r="B48" s="5" t="s">
        <v>4</v>
      </c>
      <c r="C48" s="6" t="s">
        <v>617</v>
      </c>
      <c r="D48" s="6">
        <f>IF(C48="F",COUNTIF($C$2:C48,"F"),COUNTIF($C$2:C48,"M"))</f>
        <v>46</v>
      </c>
      <c r="E48" s="7" t="s">
        <v>619</v>
      </c>
      <c r="F48" s="1">
        <v>4.0790972222222222E-2</v>
      </c>
      <c r="G48" s="8" t="s">
        <v>701</v>
      </c>
      <c r="H48" s="11">
        <v>11</v>
      </c>
      <c r="I48">
        <f t="shared" si="0"/>
        <v>155</v>
      </c>
    </row>
    <row r="49" spans="1:9">
      <c r="A49" s="4">
        <v>48</v>
      </c>
      <c r="B49" s="5" t="s">
        <v>5</v>
      </c>
      <c r="C49" s="6" t="s">
        <v>617</v>
      </c>
      <c r="D49" s="6">
        <f>IF(C49="F",COUNTIF($C$2:C49,"F"),COUNTIF($C$2:C49,"M"))</f>
        <v>47</v>
      </c>
      <c r="E49" s="7" t="s">
        <v>706</v>
      </c>
      <c r="F49" s="1">
        <v>4.1060416666666669E-2</v>
      </c>
      <c r="G49" s="8" t="s">
        <v>702</v>
      </c>
      <c r="H49" s="11">
        <v>35</v>
      </c>
      <c r="I49">
        <f t="shared" si="0"/>
        <v>154</v>
      </c>
    </row>
    <row r="50" spans="1:9">
      <c r="A50" s="4">
        <v>49</v>
      </c>
      <c r="B50" s="5" t="s">
        <v>6</v>
      </c>
      <c r="C50" s="6" t="s">
        <v>617</v>
      </c>
      <c r="D50" s="6">
        <f>IF(C50="F",COUNTIF($C$2:C50,"F"),COUNTIF($C$2:C50,"M"))</f>
        <v>48</v>
      </c>
      <c r="E50" s="7" t="s">
        <v>634</v>
      </c>
      <c r="F50" s="1">
        <v>4.1138888888888892E-2</v>
      </c>
      <c r="G50" s="8" t="s">
        <v>702</v>
      </c>
      <c r="H50" s="11">
        <v>36</v>
      </c>
      <c r="I50">
        <f t="shared" si="0"/>
        <v>153</v>
      </c>
    </row>
    <row r="51" spans="1:9">
      <c r="A51" s="4">
        <v>50</v>
      </c>
      <c r="B51" s="5" t="s">
        <v>7</v>
      </c>
      <c r="C51" s="6" t="s">
        <v>617</v>
      </c>
      <c r="D51" s="6">
        <f>IF(C51="F",COUNTIF($C$2:C51,"F"),COUNTIF($C$2:C51,"M"))</f>
        <v>49</v>
      </c>
      <c r="E51" s="7" t="s">
        <v>643</v>
      </c>
      <c r="F51" s="1">
        <v>4.1154861111111114E-2</v>
      </c>
      <c r="G51" s="8" t="s">
        <v>702</v>
      </c>
      <c r="H51" s="11">
        <v>37</v>
      </c>
      <c r="I51">
        <f t="shared" si="0"/>
        <v>152</v>
      </c>
    </row>
    <row r="52" spans="1:9">
      <c r="A52" s="4">
        <v>51</v>
      </c>
      <c r="B52" s="5" t="s">
        <v>8</v>
      </c>
      <c r="C52" s="6" t="s">
        <v>617</v>
      </c>
      <c r="D52" s="6">
        <f>IF(C52="F",COUNTIF($C$2:C52,"F"),COUNTIF($C$2:C52,"M"))</f>
        <v>50</v>
      </c>
      <c r="E52" s="7" t="s">
        <v>639</v>
      </c>
      <c r="F52" s="1">
        <v>4.1175347222222221E-2</v>
      </c>
      <c r="G52" s="8" t="s">
        <v>702</v>
      </c>
      <c r="H52" s="11">
        <v>38</v>
      </c>
      <c r="I52">
        <f t="shared" si="0"/>
        <v>151</v>
      </c>
    </row>
    <row r="53" spans="1:9">
      <c r="A53" s="4">
        <v>52</v>
      </c>
      <c r="B53" s="5" t="s">
        <v>9</v>
      </c>
      <c r="C53" s="6" t="s">
        <v>617</v>
      </c>
      <c r="D53" s="6">
        <f>IF(C53="F",COUNTIF($C$2:C53,"F"),COUNTIF($C$2:C53,"M"))</f>
        <v>51</v>
      </c>
      <c r="E53" s="7" t="s">
        <v>644</v>
      </c>
      <c r="F53" s="1">
        <v>4.1210185185185183E-2</v>
      </c>
      <c r="G53" s="8" t="s">
        <v>702</v>
      </c>
      <c r="H53" s="11">
        <v>39</v>
      </c>
      <c r="I53">
        <f t="shared" si="0"/>
        <v>150</v>
      </c>
    </row>
    <row r="54" spans="1:9">
      <c r="A54" s="4">
        <v>53</v>
      </c>
      <c r="B54" s="5" t="s">
        <v>10</v>
      </c>
      <c r="C54" s="6" t="s">
        <v>617</v>
      </c>
      <c r="D54" s="6">
        <f>IF(C54="F",COUNTIF($C$2:C54,"F"),COUNTIF($C$2:C54,"M"))</f>
        <v>52</v>
      </c>
      <c r="E54" s="7" t="s">
        <v>645</v>
      </c>
      <c r="F54" s="1">
        <v>4.1251388888888886E-2</v>
      </c>
      <c r="G54" s="8" t="s">
        <v>702</v>
      </c>
      <c r="H54" s="11">
        <v>40</v>
      </c>
      <c r="I54">
        <f t="shared" si="0"/>
        <v>149</v>
      </c>
    </row>
    <row r="55" spans="1:9">
      <c r="A55" s="4">
        <v>54</v>
      </c>
      <c r="B55" s="5" t="s">
        <v>11</v>
      </c>
      <c r="C55" s="6" t="s">
        <v>617</v>
      </c>
      <c r="D55" s="6">
        <f>IF(C55="F",COUNTIF($C$2:C55,"F"),COUNTIF($C$2:C55,"M"))</f>
        <v>53</v>
      </c>
      <c r="E55" s="7" t="s">
        <v>631</v>
      </c>
      <c r="F55" s="1">
        <v>4.1300925925925928E-2</v>
      </c>
      <c r="G55" s="8" t="s">
        <v>702</v>
      </c>
      <c r="H55" s="11">
        <v>41</v>
      </c>
      <c r="I55">
        <f t="shared" si="0"/>
        <v>148</v>
      </c>
    </row>
    <row r="56" spans="1:9">
      <c r="A56" s="4">
        <v>55</v>
      </c>
      <c r="B56" s="5" t="s">
        <v>12</v>
      </c>
      <c r="C56" s="6" t="s">
        <v>617</v>
      </c>
      <c r="D56" s="6">
        <f>IF(C56="F",COUNTIF($C$2:C56,"F"),COUNTIF($C$2:C56,"M"))</f>
        <v>54</v>
      </c>
      <c r="E56" s="7" t="s">
        <v>646</v>
      </c>
      <c r="F56" s="1">
        <v>4.1332986111111115E-2</v>
      </c>
      <c r="G56" s="8" t="s">
        <v>702</v>
      </c>
      <c r="H56" s="11">
        <v>42</v>
      </c>
      <c r="I56">
        <f t="shared" si="0"/>
        <v>147</v>
      </c>
    </row>
    <row r="57" spans="1:9">
      <c r="A57" s="4">
        <v>56</v>
      </c>
      <c r="B57" s="5" t="s">
        <v>13</v>
      </c>
      <c r="C57" s="6" t="s">
        <v>617</v>
      </c>
      <c r="D57" s="6">
        <f>IF(C57="F",COUNTIF($C$2:C57,"F"),COUNTIF($C$2:C57,"M"))</f>
        <v>55</v>
      </c>
      <c r="E57" s="7" t="s">
        <v>634</v>
      </c>
      <c r="F57" s="1">
        <v>4.1388425925925926E-2</v>
      </c>
      <c r="G57" s="8" t="s">
        <v>702</v>
      </c>
      <c r="H57" s="11">
        <v>43</v>
      </c>
      <c r="I57">
        <f t="shared" si="0"/>
        <v>146</v>
      </c>
    </row>
    <row r="58" spans="1:9">
      <c r="A58" s="4">
        <v>57</v>
      </c>
      <c r="B58" s="5" t="s">
        <v>14</v>
      </c>
      <c r="C58" s="6" t="s">
        <v>617</v>
      </c>
      <c r="D58" s="6">
        <f>IF(C58="F",COUNTIF($C$2:C58,"F"),COUNTIF($C$2:C58,"M"))</f>
        <v>56</v>
      </c>
      <c r="E58" s="7" t="s">
        <v>643</v>
      </c>
      <c r="F58" s="1">
        <v>4.1407291666666665E-2</v>
      </c>
      <c r="G58" s="8" t="s">
        <v>702</v>
      </c>
      <c r="H58" s="11">
        <v>44</v>
      </c>
      <c r="I58">
        <f t="shared" si="0"/>
        <v>145</v>
      </c>
    </row>
    <row r="59" spans="1:9">
      <c r="A59" s="4">
        <v>58</v>
      </c>
      <c r="B59" s="5" t="s">
        <v>15</v>
      </c>
      <c r="C59" s="6" t="s">
        <v>617</v>
      </c>
      <c r="D59" s="6">
        <f>IF(C59="F",COUNTIF($C$2:C59,"F"),COUNTIF($C$2:C59,"M"))</f>
        <v>57</v>
      </c>
      <c r="E59" s="7" t="s">
        <v>646</v>
      </c>
      <c r="F59" s="1">
        <v>4.1655787037037033E-2</v>
      </c>
      <c r="G59" s="8" t="s">
        <v>701</v>
      </c>
      <c r="H59" s="11">
        <v>12</v>
      </c>
      <c r="I59">
        <f t="shared" si="0"/>
        <v>144</v>
      </c>
    </row>
    <row r="60" spans="1:9">
      <c r="A60" s="4">
        <v>59</v>
      </c>
      <c r="B60" s="5" t="s">
        <v>16</v>
      </c>
      <c r="C60" s="6" t="s">
        <v>617</v>
      </c>
      <c r="D60" s="6">
        <f>IF(C60="F",COUNTIF($C$2:C60,"F"),COUNTIF($C$2:C60,"M"))</f>
        <v>58</v>
      </c>
      <c r="E60" s="7" t="s">
        <v>621</v>
      </c>
      <c r="F60" s="1">
        <v>4.1673495370370371E-2</v>
      </c>
      <c r="G60" s="8" t="s">
        <v>702</v>
      </c>
      <c r="H60" s="11">
        <v>45</v>
      </c>
      <c r="I60">
        <f t="shared" si="0"/>
        <v>143</v>
      </c>
    </row>
    <row r="61" spans="1:9">
      <c r="A61" s="4">
        <v>60</v>
      </c>
      <c r="B61" s="5" t="s">
        <v>17</v>
      </c>
      <c r="C61" s="6" t="s">
        <v>617</v>
      </c>
      <c r="D61" s="6">
        <f>IF(C61="F",COUNTIF($C$2:C61,"F"),COUNTIF($C$2:C61,"M"))</f>
        <v>59</v>
      </c>
      <c r="E61" s="7" t="s">
        <v>647</v>
      </c>
      <c r="F61" s="1">
        <v>4.1703125000000001E-2</v>
      </c>
      <c r="G61" s="8" t="s">
        <v>702</v>
      </c>
      <c r="H61" s="11">
        <v>46</v>
      </c>
      <c r="I61">
        <f t="shared" si="0"/>
        <v>142</v>
      </c>
    </row>
    <row r="62" spans="1:9">
      <c r="A62" s="4">
        <v>61</v>
      </c>
      <c r="B62" s="5" t="s">
        <v>18</v>
      </c>
      <c r="C62" s="6" t="s">
        <v>617</v>
      </c>
      <c r="D62" s="6">
        <f>IF(C62="F",COUNTIF($C$2:C62,"F"),COUNTIF($C$2:C62,"M"))</f>
        <v>60</v>
      </c>
      <c r="E62" s="7" t="s">
        <v>730</v>
      </c>
      <c r="F62" s="1">
        <v>4.1769328703703701E-2</v>
      </c>
      <c r="G62" s="8" t="s">
        <v>702</v>
      </c>
      <c r="H62" s="11">
        <v>47</v>
      </c>
      <c r="I62">
        <f t="shared" si="0"/>
        <v>141</v>
      </c>
    </row>
    <row r="63" spans="1:9">
      <c r="A63" s="4">
        <v>62</v>
      </c>
      <c r="B63" s="5" t="s">
        <v>19</v>
      </c>
      <c r="C63" s="6" t="s">
        <v>617</v>
      </c>
      <c r="D63" s="6">
        <f>IF(C63="F",COUNTIF($C$2:C63,"F"),COUNTIF($C$2:C63,"M"))</f>
        <v>61</v>
      </c>
      <c r="E63" s="7" t="s">
        <v>707</v>
      </c>
      <c r="F63" s="1">
        <v>4.1813425925925927E-2</v>
      </c>
      <c r="G63" s="8" t="s">
        <v>702</v>
      </c>
      <c r="H63" s="11">
        <v>48</v>
      </c>
      <c r="I63">
        <f t="shared" si="0"/>
        <v>140</v>
      </c>
    </row>
    <row r="64" spans="1:9">
      <c r="A64" s="4">
        <v>63</v>
      </c>
      <c r="B64" s="5" t="s">
        <v>20</v>
      </c>
      <c r="C64" s="6" t="s">
        <v>617</v>
      </c>
      <c r="D64" s="6">
        <f>IF(C64="F",COUNTIF($C$2:C64,"F"),COUNTIF($C$2:C64,"M"))</f>
        <v>62</v>
      </c>
      <c r="E64" s="7" t="s">
        <v>619</v>
      </c>
      <c r="F64" s="1">
        <v>4.1829745370370375E-2</v>
      </c>
      <c r="G64" s="8" t="s">
        <v>701</v>
      </c>
      <c r="H64" s="11">
        <v>13</v>
      </c>
      <c r="I64">
        <f t="shared" si="0"/>
        <v>139</v>
      </c>
    </row>
    <row r="65" spans="1:9">
      <c r="A65" s="4">
        <v>64</v>
      </c>
      <c r="B65" s="5" t="s">
        <v>21</v>
      </c>
      <c r="C65" s="6" t="s">
        <v>617</v>
      </c>
      <c r="D65" s="6">
        <f>IF(C65="F",COUNTIF($C$2:C65,"F"),COUNTIF($C$2:C65,"M"))</f>
        <v>63</v>
      </c>
      <c r="E65" s="7" t="s">
        <v>645</v>
      </c>
      <c r="F65" s="1">
        <v>4.1842708333333332E-2</v>
      </c>
      <c r="G65" s="8" t="s">
        <v>701</v>
      </c>
      <c r="H65" s="11">
        <v>14</v>
      </c>
      <c r="I65">
        <f t="shared" si="0"/>
        <v>138</v>
      </c>
    </row>
    <row r="66" spans="1:9">
      <c r="A66" s="4">
        <v>65</v>
      </c>
      <c r="B66" s="5" t="s">
        <v>22</v>
      </c>
      <c r="C66" s="6" t="s">
        <v>617</v>
      </c>
      <c r="D66" s="6">
        <f>IF(C66="F",COUNTIF($C$2:C66,"F"),COUNTIF($C$2:C66,"M"))</f>
        <v>64</v>
      </c>
      <c r="E66" s="7" t="s">
        <v>648</v>
      </c>
      <c r="F66" s="1">
        <v>4.1919097222222222E-2</v>
      </c>
      <c r="G66" s="8" t="s">
        <v>702</v>
      </c>
      <c r="H66" s="11">
        <v>49</v>
      </c>
      <c r="I66">
        <f t="shared" si="0"/>
        <v>137</v>
      </c>
    </row>
    <row r="67" spans="1:9">
      <c r="A67" s="4">
        <v>66</v>
      </c>
      <c r="B67" s="5" t="s">
        <v>23</v>
      </c>
      <c r="C67" s="6" t="s">
        <v>626</v>
      </c>
      <c r="D67" s="6">
        <f>IF(C67="F",COUNTIF($C$2:C67,"F"),COUNTIF($C$2:C67,"M"))</f>
        <v>2</v>
      </c>
      <c r="E67" s="7" t="s">
        <v>632</v>
      </c>
      <c r="F67" s="1">
        <v>4.193414351851852E-2</v>
      </c>
      <c r="G67" s="8" t="s">
        <v>705</v>
      </c>
      <c r="H67" s="11">
        <v>2</v>
      </c>
      <c r="I67">
        <f t="shared" ref="I67:I130" si="1">IF(C67="M",IF(D67&gt;200,1,201-D67),IF(D67&gt;40,1,205-(D67*5)))</f>
        <v>195</v>
      </c>
    </row>
    <row r="68" spans="1:9">
      <c r="A68" s="4">
        <v>67</v>
      </c>
      <c r="B68" s="5" t="s">
        <v>24</v>
      </c>
      <c r="C68" s="6" t="s">
        <v>617</v>
      </c>
      <c r="D68" s="6">
        <f>IF(C68="F",COUNTIF($C$2:C68,"F"),COUNTIF($C$2:C68,"M"))</f>
        <v>65</v>
      </c>
      <c r="E68" s="7" t="s">
        <v>643</v>
      </c>
      <c r="F68" s="1">
        <v>4.1961342592592592E-2</v>
      </c>
      <c r="G68" s="8" t="s">
        <v>709</v>
      </c>
      <c r="H68" s="11">
        <v>2</v>
      </c>
      <c r="I68">
        <f t="shared" si="1"/>
        <v>136</v>
      </c>
    </row>
    <row r="69" spans="1:9">
      <c r="A69" s="4">
        <v>68</v>
      </c>
      <c r="B69" s="5" t="s">
        <v>25</v>
      </c>
      <c r="C69" s="6" t="s">
        <v>617</v>
      </c>
      <c r="D69" s="6">
        <f>IF(C69="F",COUNTIF($C$2:C69,"F"),COUNTIF($C$2:C69,"M"))</f>
        <v>66</v>
      </c>
      <c r="E69" s="7" t="s">
        <v>635</v>
      </c>
      <c r="F69" s="1">
        <v>4.2026041666666673E-2</v>
      </c>
      <c r="G69" s="8" t="s">
        <v>702</v>
      </c>
      <c r="H69" s="11">
        <v>50</v>
      </c>
      <c r="I69">
        <f t="shared" si="1"/>
        <v>135</v>
      </c>
    </row>
    <row r="70" spans="1:9">
      <c r="A70" s="4">
        <v>69</v>
      </c>
      <c r="B70" s="5" t="s">
        <v>26</v>
      </c>
      <c r="C70" s="6" t="s">
        <v>617</v>
      </c>
      <c r="D70" s="6">
        <f>IF(C70="F",COUNTIF($C$2:C70,"F"),COUNTIF($C$2:C70,"M"))</f>
        <v>67</v>
      </c>
      <c r="E70" s="7" t="s">
        <v>635</v>
      </c>
      <c r="F70" s="1">
        <v>4.2050578703703705E-2</v>
      </c>
      <c r="G70" s="8" t="s">
        <v>702</v>
      </c>
      <c r="H70" s="11">
        <v>51</v>
      </c>
      <c r="I70">
        <f t="shared" si="1"/>
        <v>134</v>
      </c>
    </row>
    <row r="71" spans="1:9">
      <c r="A71" s="4">
        <v>70</v>
      </c>
      <c r="B71" s="5" t="s">
        <v>27</v>
      </c>
      <c r="C71" s="6" t="s">
        <v>617</v>
      </c>
      <c r="D71" s="6">
        <f>IF(C71="F",COUNTIF($C$2:C71,"F"),COUNTIF($C$2:C71,"M"))</f>
        <v>68</v>
      </c>
      <c r="E71" s="7" t="s">
        <v>728</v>
      </c>
      <c r="F71" s="1">
        <v>4.216388888888889E-2</v>
      </c>
      <c r="G71" s="8" t="s">
        <v>702</v>
      </c>
      <c r="H71" s="11">
        <v>52</v>
      </c>
      <c r="I71">
        <f t="shared" si="1"/>
        <v>133</v>
      </c>
    </row>
    <row r="72" spans="1:9">
      <c r="A72" s="4">
        <v>71</v>
      </c>
      <c r="B72" s="5" t="s">
        <v>28</v>
      </c>
      <c r="C72" s="6" t="s">
        <v>617</v>
      </c>
      <c r="D72" s="6">
        <f>IF(C72="F",COUNTIF($C$2:C72,"F"),COUNTIF($C$2:C72,"M"))</f>
        <v>69</v>
      </c>
      <c r="E72" s="7" t="s">
        <v>628</v>
      </c>
      <c r="F72" s="1">
        <v>4.2181712962962963E-2</v>
      </c>
      <c r="G72" s="8" t="s">
        <v>702</v>
      </c>
      <c r="H72" s="11">
        <v>53</v>
      </c>
      <c r="I72">
        <f t="shared" si="1"/>
        <v>132</v>
      </c>
    </row>
    <row r="73" spans="1:9">
      <c r="A73" s="13">
        <v>72</v>
      </c>
      <c r="B73" s="14" t="s">
        <v>29</v>
      </c>
      <c r="C73" s="15" t="s">
        <v>617</v>
      </c>
      <c r="D73" s="15">
        <f>IF(C73="F",COUNTIF($C$2:C73,"F"),COUNTIF($C$2:C73,"M"))</f>
        <v>70</v>
      </c>
      <c r="E73" s="16" t="s">
        <v>627</v>
      </c>
      <c r="F73" s="17">
        <v>4.2308101851851854E-2</v>
      </c>
      <c r="G73" s="18" t="s">
        <v>702</v>
      </c>
      <c r="H73" s="19">
        <v>54</v>
      </c>
      <c r="I73" s="28">
        <f t="shared" si="1"/>
        <v>131</v>
      </c>
    </row>
    <row r="74" spans="1:9">
      <c r="A74" s="4">
        <v>73</v>
      </c>
      <c r="B74" s="5" t="s">
        <v>30</v>
      </c>
      <c r="C74" s="6" t="s">
        <v>617</v>
      </c>
      <c r="D74" s="6">
        <f>IF(C74="F",COUNTIF($C$2:C74,"F"),COUNTIF($C$2:C74,"M"))</f>
        <v>71</v>
      </c>
      <c r="E74" s="7" t="s">
        <v>710</v>
      </c>
      <c r="F74" s="1">
        <v>4.2327083333333328E-2</v>
      </c>
      <c r="G74" s="8" t="s">
        <v>702</v>
      </c>
      <c r="H74" s="11">
        <v>55</v>
      </c>
      <c r="I74">
        <f t="shared" si="1"/>
        <v>130</v>
      </c>
    </row>
    <row r="75" spans="1:9">
      <c r="A75" s="4">
        <v>74</v>
      </c>
      <c r="B75" s="5" t="s">
        <v>31</v>
      </c>
      <c r="C75" s="6" t="s">
        <v>617</v>
      </c>
      <c r="D75" s="6">
        <f>IF(C75="F",COUNTIF($C$2:C75,"F"),COUNTIF($C$2:C75,"M"))</f>
        <v>72</v>
      </c>
      <c r="E75" s="7" t="s">
        <v>619</v>
      </c>
      <c r="F75" s="1">
        <v>4.235381944444444E-2</v>
      </c>
      <c r="G75" s="8" t="s">
        <v>701</v>
      </c>
      <c r="H75" s="11">
        <v>15</v>
      </c>
      <c r="I75">
        <f t="shared" si="1"/>
        <v>129</v>
      </c>
    </row>
    <row r="76" spans="1:9">
      <c r="A76" s="4">
        <v>75</v>
      </c>
      <c r="B76" s="5" t="s">
        <v>32</v>
      </c>
      <c r="C76" s="6" t="s">
        <v>617</v>
      </c>
      <c r="D76" s="6">
        <f>IF(C76="F",COUNTIF($C$2:C76,"F"),COUNTIF($C$2:C76,"M"))</f>
        <v>73</v>
      </c>
      <c r="E76" s="7" t="s">
        <v>650</v>
      </c>
      <c r="F76" s="1">
        <v>4.2365740740740739E-2</v>
      </c>
      <c r="G76" s="8" t="s">
        <v>702</v>
      </c>
      <c r="H76" s="11">
        <v>56</v>
      </c>
      <c r="I76">
        <f t="shared" si="1"/>
        <v>128</v>
      </c>
    </row>
    <row r="77" spans="1:9">
      <c r="A77" s="4">
        <v>76</v>
      </c>
      <c r="B77" s="5" t="s">
        <v>33</v>
      </c>
      <c r="C77" s="6" t="s">
        <v>617</v>
      </c>
      <c r="D77" s="6">
        <f>IF(C77="F",COUNTIF($C$2:C77,"F"),COUNTIF($C$2:C77,"M"))</f>
        <v>74</v>
      </c>
      <c r="E77" s="7" t="s">
        <v>651</v>
      </c>
      <c r="F77" s="1">
        <v>4.2372222222222221E-2</v>
      </c>
      <c r="G77" s="8" t="s">
        <v>701</v>
      </c>
      <c r="H77" s="11">
        <v>16</v>
      </c>
      <c r="I77">
        <f t="shared" si="1"/>
        <v>127</v>
      </c>
    </row>
    <row r="78" spans="1:9">
      <c r="A78" s="4">
        <v>77</v>
      </c>
      <c r="B78" s="5" t="s">
        <v>34</v>
      </c>
      <c r="C78" s="6" t="s">
        <v>617</v>
      </c>
      <c r="D78" s="6">
        <f>IF(C78="F",COUNTIF($C$2:C78,"F"),COUNTIF($C$2:C78,"M"))</f>
        <v>75</v>
      </c>
      <c r="E78" s="7" t="s">
        <v>632</v>
      </c>
      <c r="F78" s="1">
        <v>4.238344907407407E-2</v>
      </c>
      <c r="G78" s="8" t="s">
        <v>709</v>
      </c>
      <c r="H78" s="11">
        <v>3</v>
      </c>
      <c r="I78">
        <f t="shared" si="1"/>
        <v>126</v>
      </c>
    </row>
    <row r="79" spans="1:9">
      <c r="A79" s="4">
        <v>78</v>
      </c>
      <c r="B79" s="5" t="s">
        <v>35</v>
      </c>
      <c r="C79" s="6" t="s">
        <v>617</v>
      </c>
      <c r="D79" s="6">
        <f>IF(C79="F",COUNTIF($C$2:C79,"F"),COUNTIF($C$2:C79,"M"))</f>
        <v>76</v>
      </c>
      <c r="E79" s="7" t="s">
        <v>619</v>
      </c>
      <c r="F79" s="1">
        <v>4.2396064814814817E-2</v>
      </c>
      <c r="G79" s="8" t="s">
        <v>702</v>
      </c>
      <c r="H79" s="11">
        <v>57</v>
      </c>
      <c r="I79">
        <f t="shared" si="1"/>
        <v>125</v>
      </c>
    </row>
    <row r="80" spans="1:9">
      <c r="A80" s="4">
        <v>79</v>
      </c>
      <c r="B80" s="5" t="s">
        <v>36</v>
      </c>
      <c r="C80" s="6" t="s">
        <v>617</v>
      </c>
      <c r="D80" s="6">
        <f>IF(C80="F",COUNTIF($C$2:C80,"F"),COUNTIF($C$2:C80,"M"))</f>
        <v>77</v>
      </c>
      <c r="E80" s="7" t="s">
        <v>635</v>
      </c>
      <c r="F80" s="1">
        <v>4.242071759259259E-2</v>
      </c>
      <c r="G80" s="8" t="s">
        <v>702</v>
      </c>
      <c r="H80" s="11">
        <v>58</v>
      </c>
      <c r="I80">
        <f t="shared" si="1"/>
        <v>124</v>
      </c>
    </row>
    <row r="81" spans="1:9">
      <c r="A81" s="4">
        <v>80</v>
      </c>
      <c r="B81" s="5" t="s">
        <v>37</v>
      </c>
      <c r="C81" s="6" t="s">
        <v>617</v>
      </c>
      <c r="D81" s="6">
        <f>IF(C81="F",COUNTIF($C$2:C81,"F"),COUNTIF($C$2:C81,"M"))</f>
        <v>78</v>
      </c>
      <c r="E81" s="7" t="s">
        <v>625</v>
      </c>
      <c r="F81" s="1">
        <v>4.2458101851851858E-2</v>
      </c>
      <c r="G81" s="8" t="s">
        <v>702</v>
      </c>
      <c r="H81" s="11">
        <v>59</v>
      </c>
      <c r="I81">
        <f t="shared" si="1"/>
        <v>123</v>
      </c>
    </row>
    <row r="82" spans="1:9">
      <c r="A82" s="4">
        <v>81</v>
      </c>
      <c r="B82" s="5" t="s">
        <v>38</v>
      </c>
      <c r="C82" s="6" t="s">
        <v>617</v>
      </c>
      <c r="D82" s="6">
        <f>IF(C82="F",COUNTIF($C$2:C82,"F"),COUNTIF($C$2:C82,"M"))</f>
        <v>79</v>
      </c>
      <c r="E82" s="7" t="s">
        <v>624</v>
      </c>
      <c r="F82" s="1">
        <v>4.2472800925925924E-2</v>
      </c>
      <c r="G82" s="8" t="s">
        <v>701</v>
      </c>
      <c r="H82" s="11">
        <v>17</v>
      </c>
      <c r="I82">
        <f t="shared" si="1"/>
        <v>122</v>
      </c>
    </row>
    <row r="83" spans="1:9">
      <c r="A83" s="4">
        <v>82</v>
      </c>
      <c r="B83" s="5" t="s">
        <v>39</v>
      </c>
      <c r="C83" s="6" t="s">
        <v>617</v>
      </c>
      <c r="D83" s="6">
        <f>IF(C83="F",COUNTIF($C$2:C83,"F"),COUNTIF($C$2:C83,"M"))</f>
        <v>80</v>
      </c>
      <c r="E83" s="7" t="s">
        <v>619</v>
      </c>
      <c r="F83" s="1">
        <v>4.2487268518518521E-2</v>
      </c>
      <c r="G83" s="8" t="s">
        <v>701</v>
      </c>
      <c r="H83" s="11">
        <v>18</v>
      </c>
      <c r="I83">
        <f t="shared" si="1"/>
        <v>121</v>
      </c>
    </row>
    <row r="84" spans="1:9">
      <c r="A84" s="4">
        <v>83</v>
      </c>
      <c r="B84" s="5" t="s">
        <v>40</v>
      </c>
      <c r="C84" s="6" t="s">
        <v>617</v>
      </c>
      <c r="D84" s="6">
        <f>IF(C84="F",COUNTIF($C$2:C84,"F"),COUNTIF($C$2:C84,"M"))</f>
        <v>81</v>
      </c>
      <c r="E84" s="7" t="s">
        <v>619</v>
      </c>
      <c r="F84" s="1">
        <v>4.2497800925925922E-2</v>
      </c>
      <c r="G84" s="8" t="s">
        <v>702</v>
      </c>
      <c r="H84" s="11">
        <v>60</v>
      </c>
      <c r="I84">
        <f t="shared" si="1"/>
        <v>120</v>
      </c>
    </row>
    <row r="85" spans="1:9">
      <c r="A85" s="4">
        <v>84</v>
      </c>
      <c r="B85" s="5" t="s">
        <v>41</v>
      </c>
      <c r="C85" s="6" t="s">
        <v>617</v>
      </c>
      <c r="D85" s="6">
        <f>IF(C85="F",COUNTIF($C$2:C85,"F"),COUNTIF($C$2:C85,"M"))</f>
        <v>82</v>
      </c>
      <c r="E85" s="7" t="s">
        <v>631</v>
      </c>
      <c r="F85" s="1">
        <v>4.2514699074074076E-2</v>
      </c>
      <c r="G85" s="8" t="s">
        <v>702</v>
      </c>
      <c r="H85" s="11">
        <v>61</v>
      </c>
      <c r="I85">
        <f t="shared" si="1"/>
        <v>119</v>
      </c>
    </row>
    <row r="86" spans="1:9">
      <c r="A86" s="4">
        <v>85</v>
      </c>
      <c r="B86" s="5" t="s">
        <v>42</v>
      </c>
      <c r="C86" s="6" t="s">
        <v>617</v>
      </c>
      <c r="D86" s="6">
        <f>IF(C86="F",COUNTIF($C$2:C86,"F"),COUNTIF($C$2:C86,"M"))</f>
        <v>83</v>
      </c>
      <c r="E86" s="7" t="s">
        <v>638</v>
      </c>
      <c r="F86" s="1">
        <v>4.256018518518518E-2</v>
      </c>
      <c r="G86" s="8" t="s">
        <v>702</v>
      </c>
      <c r="H86" s="11">
        <v>62</v>
      </c>
      <c r="I86">
        <f t="shared" si="1"/>
        <v>118</v>
      </c>
    </row>
    <row r="87" spans="1:9">
      <c r="A87" s="4">
        <v>86</v>
      </c>
      <c r="B87" s="5" t="s">
        <v>43</v>
      </c>
      <c r="C87" s="6" t="s">
        <v>617</v>
      </c>
      <c r="D87" s="6">
        <f>IF(C87="F",COUNTIF($C$2:C87,"F"),COUNTIF($C$2:C87,"M"))</f>
        <v>84</v>
      </c>
      <c r="E87" s="7" t="s">
        <v>619</v>
      </c>
      <c r="F87" s="1">
        <v>4.2583101851851851E-2</v>
      </c>
      <c r="G87" s="8" t="s">
        <v>709</v>
      </c>
      <c r="H87" s="11">
        <v>4</v>
      </c>
      <c r="I87">
        <f t="shared" si="1"/>
        <v>117</v>
      </c>
    </row>
    <row r="88" spans="1:9">
      <c r="A88" s="4">
        <v>87</v>
      </c>
      <c r="B88" s="5" t="s">
        <v>44</v>
      </c>
      <c r="C88" s="6" t="s">
        <v>617</v>
      </c>
      <c r="D88" s="6">
        <f>IF(C88="F",COUNTIF($C$2:C88,"F"),COUNTIF($C$2:C88,"M"))</f>
        <v>85</v>
      </c>
      <c r="E88" s="7" t="s">
        <v>624</v>
      </c>
      <c r="F88" s="1">
        <v>4.2616435185185181E-2</v>
      </c>
      <c r="G88" s="8" t="s">
        <v>702</v>
      </c>
      <c r="H88" s="11">
        <v>63</v>
      </c>
      <c r="I88">
        <f t="shared" si="1"/>
        <v>116</v>
      </c>
    </row>
    <row r="89" spans="1:9">
      <c r="A89" s="4">
        <v>88</v>
      </c>
      <c r="B89" s="5" t="s">
        <v>45</v>
      </c>
      <c r="C89" s="6" t="s">
        <v>626</v>
      </c>
      <c r="D89" s="6">
        <f>IF(C89="F",COUNTIF($C$2:C89,"F"),COUNTIF($C$2:C89,"M"))</f>
        <v>3</v>
      </c>
      <c r="E89" s="7" t="s">
        <v>634</v>
      </c>
      <c r="F89" s="1">
        <v>4.2631250000000002E-2</v>
      </c>
      <c r="G89" s="8" t="s">
        <v>705</v>
      </c>
      <c r="H89" s="11">
        <v>3</v>
      </c>
      <c r="I89">
        <f t="shared" si="1"/>
        <v>190</v>
      </c>
    </row>
    <row r="90" spans="1:9">
      <c r="A90" s="4">
        <v>89</v>
      </c>
      <c r="B90" s="5" t="s">
        <v>46</v>
      </c>
      <c r="C90" s="6" t="s">
        <v>617</v>
      </c>
      <c r="D90" s="6">
        <f>IF(C90="F",COUNTIF($C$2:C90,"F"),COUNTIF($C$2:C90,"M"))</f>
        <v>86</v>
      </c>
      <c r="E90" s="7" t="s">
        <v>625</v>
      </c>
      <c r="F90" s="1">
        <v>4.2743749999999997E-2</v>
      </c>
      <c r="G90" s="8" t="s">
        <v>702</v>
      </c>
      <c r="H90" s="11">
        <v>64</v>
      </c>
      <c r="I90">
        <f t="shared" si="1"/>
        <v>115</v>
      </c>
    </row>
    <row r="91" spans="1:9">
      <c r="A91" s="4">
        <v>90</v>
      </c>
      <c r="B91" s="5" t="s">
        <v>47</v>
      </c>
      <c r="C91" s="6" t="s">
        <v>617</v>
      </c>
      <c r="D91" s="6">
        <f>IF(C91="F",COUNTIF($C$2:C91,"F"),COUNTIF($C$2:C91,"M"))</f>
        <v>87</v>
      </c>
      <c r="E91" s="7" t="s">
        <v>619</v>
      </c>
      <c r="F91" s="1">
        <v>4.2969328703703707E-2</v>
      </c>
      <c r="G91" s="8" t="s">
        <v>701</v>
      </c>
      <c r="H91" s="11">
        <v>19</v>
      </c>
      <c r="I91">
        <f t="shared" si="1"/>
        <v>114</v>
      </c>
    </row>
    <row r="92" spans="1:9">
      <c r="A92" s="4">
        <v>91</v>
      </c>
      <c r="B92" s="5" t="s">
        <v>48</v>
      </c>
      <c r="C92" s="6" t="s">
        <v>617</v>
      </c>
      <c r="D92" s="6">
        <f>IF(C92="F",COUNTIF($C$2:C92,"F"),COUNTIF($C$2:C92,"M"))</f>
        <v>88</v>
      </c>
      <c r="E92" s="7" t="s">
        <v>623</v>
      </c>
      <c r="F92" s="1">
        <v>4.2999074074074078E-2</v>
      </c>
      <c r="G92" s="8" t="s">
        <v>702</v>
      </c>
      <c r="H92" s="11">
        <v>65</v>
      </c>
      <c r="I92">
        <f t="shared" si="1"/>
        <v>113</v>
      </c>
    </row>
    <row r="93" spans="1:9">
      <c r="A93" s="4">
        <v>92</v>
      </c>
      <c r="B93" s="5" t="s">
        <v>49</v>
      </c>
      <c r="C93" s="6" t="s">
        <v>626</v>
      </c>
      <c r="D93" s="6">
        <f>IF(C93="F",COUNTIF($C$2:C93,"F"),COUNTIF($C$2:C93,"M"))</f>
        <v>4</v>
      </c>
      <c r="E93" s="7" t="s">
        <v>625</v>
      </c>
      <c r="F93" s="1">
        <v>4.3092245370370375E-2</v>
      </c>
      <c r="G93" s="8" t="s">
        <v>705</v>
      </c>
      <c r="H93" s="11">
        <v>4</v>
      </c>
      <c r="I93">
        <f t="shared" si="1"/>
        <v>185</v>
      </c>
    </row>
    <row r="94" spans="1:9">
      <c r="A94" s="4">
        <v>93</v>
      </c>
      <c r="B94" s="5" t="s">
        <v>50</v>
      </c>
      <c r="C94" s="6" t="s">
        <v>617</v>
      </c>
      <c r="D94" s="6">
        <f>IF(C94="F",COUNTIF($C$2:C94,"F"),COUNTIF($C$2:C94,"M"))</f>
        <v>89</v>
      </c>
      <c r="E94" s="7" t="s">
        <v>711</v>
      </c>
      <c r="F94" s="1">
        <v>4.3224074074074074E-2</v>
      </c>
      <c r="G94" s="8" t="s">
        <v>702</v>
      </c>
      <c r="H94" s="11">
        <v>66</v>
      </c>
      <c r="I94">
        <f t="shared" si="1"/>
        <v>112</v>
      </c>
    </row>
    <row r="95" spans="1:9">
      <c r="A95" s="4">
        <v>94</v>
      </c>
      <c r="B95" s="5" t="s">
        <v>51</v>
      </c>
      <c r="C95" s="6" t="s">
        <v>617</v>
      </c>
      <c r="D95" s="6">
        <f>IF(C95="F",COUNTIF($C$2:C95,"F"),COUNTIF($C$2:C95,"M"))</f>
        <v>90</v>
      </c>
      <c r="E95" s="7" t="s">
        <v>619</v>
      </c>
      <c r="F95" s="1">
        <v>4.3229166666666673E-2</v>
      </c>
      <c r="G95" s="8" t="s">
        <v>701</v>
      </c>
      <c r="H95" s="11">
        <v>20</v>
      </c>
      <c r="I95">
        <f t="shared" si="1"/>
        <v>111</v>
      </c>
    </row>
    <row r="96" spans="1:9">
      <c r="A96" s="4">
        <v>95</v>
      </c>
      <c r="B96" s="5" t="s">
        <v>52</v>
      </c>
      <c r="C96" s="6" t="s">
        <v>617</v>
      </c>
      <c r="D96" s="6">
        <f>IF(C96="F",COUNTIF($C$2:C96,"F"),COUNTIF($C$2:C96,"M"))</f>
        <v>91</v>
      </c>
      <c r="E96" s="7" t="s">
        <v>619</v>
      </c>
      <c r="F96" s="1">
        <v>4.3248611111111113E-2</v>
      </c>
      <c r="G96" s="8" t="s">
        <v>702</v>
      </c>
      <c r="H96" s="11">
        <v>67</v>
      </c>
      <c r="I96">
        <f t="shared" si="1"/>
        <v>110</v>
      </c>
    </row>
    <row r="97" spans="1:9">
      <c r="A97" s="4">
        <v>96</v>
      </c>
      <c r="B97" s="5" t="s">
        <v>53</v>
      </c>
      <c r="C97" s="6" t="s">
        <v>617</v>
      </c>
      <c r="D97" s="6">
        <f>IF(C97="F",COUNTIF($C$2:C97,"F"),COUNTIF($C$2:C97,"M"))</f>
        <v>92</v>
      </c>
      <c r="E97" s="7" t="s">
        <v>623</v>
      </c>
      <c r="F97" s="1">
        <v>4.3252314814814813E-2</v>
      </c>
      <c r="G97" s="8" t="s">
        <v>702</v>
      </c>
      <c r="H97" s="11">
        <v>68</v>
      </c>
      <c r="I97">
        <f t="shared" si="1"/>
        <v>109</v>
      </c>
    </row>
    <row r="98" spans="1:9">
      <c r="A98" s="4">
        <v>97</v>
      </c>
      <c r="B98" s="5" t="s">
        <v>54</v>
      </c>
      <c r="C98" s="6" t="s">
        <v>617</v>
      </c>
      <c r="D98" s="6">
        <f>IF(C98="F",COUNTIF($C$2:C98,"F"),COUNTIF($C$2:C98,"M"))</f>
        <v>93</v>
      </c>
      <c r="E98" s="7" t="s">
        <v>646</v>
      </c>
      <c r="F98" s="1">
        <v>4.326782407407407E-2</v>
      </c>
      <c r="G98" s="8" t="s">
        <v>709</v>
      </c>
      <c r="H98" s="11">
        <v>5</v>
      </c>
      <c r="I98">
        <f t="shared" si="1"/>
        <v>108</v>
      </c>
    </row>
    <row r="99" spans="1:9">
      <c r="A99" s="4">
        <v>98</v>
      </c>
      <c r="B99" s="5" t="s">
        <v>55</v>
      </c>
      <c r="C99" s="6" t="s">
        <v>617</v>
      </c>
      <c r="D99" s="6">
        <f>IF(C99="F",COUNTIF($C$2:C99,"F"),COUNTIF($C$2:C99,"M"))</f>
        <v>94</v>
      </c>
      <c r="E99" s="7" t="s">
        <v>652</v>
      </c>
      <c r="F99" s="1">
        <v>4.3272916666666668E-2</v>
      </c>
      <c r="G99" s="8" t="s">
        <v>702</v>
      </c>
      <c r="H99" s="11">
        <v>69</v>
      </c>
      <c r="I99">
        <f t="shared" si="1"/>
        <v>107</v>
      </c>
    </row>
    <row r="100" spans="1:9">
      <c r="A100" s="4">
        <v>99</v>
      </c>
      <c r="B100" s="5" t="s">
        <v>56</v>
      </c>
      <c r="C100" s="6" t="s">
        <v>626</v>
      </c>
      <c r="D100" s="6">
        <f>IF(C100="F",COUNTIF($C$2:C100,"F"),COUNTIF($C$2:C100,"M"))</f>
        <v>5</v>
      </c>
      <c r="E100" s="7" t="s">
        <v>619</v>
      </c>
      <c r="F100" s="1">
        <v>4.3279745370370375E-2</v>
      </c>
      <c r="G100" s="8" t="s">
        <v>705</v>
      </c>
      <c r="H100" s="11">
        <v>5</v>
      </c>
      <c r="I100">
        <f t="shared" si="1"/>
        <v>180</v>
      </c>
    </row>
    <row r="101" spans="1:9">
      <c r="A101" s="4">
        <v>100</v>
      </c>
      <c r="B101" s="5" t="s">
        <v>57</v>
      </c>
      <c r="C101" s="6" t="s">
        <v>617</v>
      </c>
      <c r="D101" s="6">
        <f>IF(C101="F",COUNTIF($C$2:C101,"F"),COUNTIF($C$2:C101,"M"))</f>
        <v>95</v>
      </c>
      <c r="E101" s="7" t="s">
        <v>631</v>
      </c>
      <c r="F101" s="1">
        <v>4.3374074074074072E-2</v>
      </c>
      <c r="G101" s="8" t="s">
        <v>702</v>
      </c>
      <c r="H101" s="11">
        <v>70</v>
      </c>
      <c r="I101">
        <f t="shared" si="1"/>
        <v>106</v>
      </c>
    </row>
    <row r="102" spans="1:9">
      <c r="A102" s="4">
        <v>101</v>
      </c>
      <c r="B102" s="5" t="s">
        <v>58</v>
      </c>
      <c r="C102" s="6" t="s">
        <v>617</v>
      </c>
      <c r="D102" s="6">
        <f>IF(C102="F",COUNTIF($C$2:C102,"F"),COUNTIF($C$2:C102,"M"))</f>
        <v>96</v>
      </c>
      <c r="E102" s="7" t="s">
        <v>621</v>
      </c>
      <c r="F102" s="1">
        <v>4.3396527777777777E-2</v>
      </c>
      <c r="G102" s="8" t="s">
        <v>702</v>
      </c>
      <c r="H102" s="11">
        <v>71</v>
      </c>
      <c r="I102">
        <f t="shared" si="1"/>
        <v>105</v>
      </c>
    </row>
    <row r="103" spans="1:9">
      <c r="A103" s="4">
        <v>102</v>
      </c>
      <c r="B103" s="5" t="s">
        <v>59</v>
      </c>
      <c r="C103" s="6" t="s">
        <v>617</v>
      </c>
      <c r="D103" s="6">
        <f>IF(C103="F",COUNTIF($C$2:C103,"F"),COUNTIF($C$2:C103,"M"))</f>
        <v>97</v>
      </c>
      <c r="E103" s="7" t="s">
        <v>619</v>
      </c>
      <c r="F103" s="1">
        <v>4.3456944444444444E-2</v>
      </c>
      <c r="G103" s="8" t="s">
        <v>709</v>
      </c>
      <c r="H103" s="11">
        <v>6</v>
      </c>
      <c r="I103">
        <f t="shared" si="1"/>
        <v>104</v>
      </c>
    </row>
    <row r="104" spans="1:9">
      <c r="A104" s="4">
        <v>103</v>
      </c>
      <c r="B104" s="5" t="s">
        <v>60</v>
      </c>
      <c r="C104" s="6" t="s">
        <v>617</v>
      </c>
      <c r="D104" s="6">
        <f>IF(C104="F",COUNTIF($C$2:C104,"F"),COUNTIF($C$2:C104,"M"))</f>
        <v>98</v>
      </c>
      <c r="E104" s="7" t="s">
        <v>653</v>
      </c>
      <c r="F104" s="1">
        <v>4.3476620370370367E-2</v>
      </c>
      <c r="G104" s="8" t="s">
        <v>702</v>
      </c>
      <c r="H104" s="11">
        <v>72</v>
      </c>
      <c r="I104">
        <f t="shared" si="1"/>
        <v>103</v>
      </c>
    </row>
    <row r="105" spans="1:9">
      <c r="A105" s="4">
        <v>104</v>
      </c>
      <c r="B105" s="5" t="s">
        <v>61</v>
      </c>
      <c r="C105" s="6" t="s">
        <v>617</v>
      </c>
      <c r="D105" s="6">
        <f>IF(C105="F",COUNTIF($C$2:C105,"F"),COUNTIF($C$2:C105,"M"))</f>
        <v>99</v>
      </c>
      <c r="E105" s="7" t="s">
        <v>654</v>
      </c>
      <c r="F105" s="1">
        <v>4.3492129629629624E-2</v>
      </c>
      <c r="G105" s="8" t="s">
        <v>702</v>
      </c>
      <c r="H105" s="11">
        <v>73</v>
      </c>
      <c r="I105">
        <f t="shared" si="1"/>
        <v>102</v>
      </c>
    </row>
    <row r="106" spans="1:9">
      <c r="A106" s="4">
        <v>105</v>
      </c>
      <c r="B106" s="5" t="s">
        <v>62</v>
      </c>
      <c r="C106" s="6" t="s">
        <v>617</v>
      </c>
      <c r="D106" s="6">
        <f>IF(C106="F",COUNTIF($C$2:C106,"F"),COUNTIF($C$2:C106,"M"))</f>
        <v>100</v>
      </c>
      <c r="E106" s="7" t="s">
        <v>635</v>
      </c>
      <c r="F106" s="1">
        <v>4.3545254629629632E-2</v>
      </c>
      <c r="G106" s="8" t="s">
        <v>701</v>
      </c>
      <c r="H106" s="11">
        <v>21</v>
      </c>
      <c r="I106">
        <f t="shared" si="1"/>
        <v>101</v>
      </c>
    </row>
    <row r="107" spans="1:9">
      <c r="A107" s="4">
        <v>106</v>
      </c>
      <c r="B107" s="5" t="s">
        <v>63</v>
      </c>
      <c r="C107" s="6" t="s">
        <v>617</v>
      </c>
      <c r="D107" s="6">
        <f>IF(C107="F",COUNTIF($C$2:C107,"F"),COUNTIF($C$2:C107,"M"))</f>
        <v>101</v>
      </c>
      <c r="E107" s="7" t="s">
        <v>644</v>
      </c>
      <c r="F107" s="1">
        <v>4.3610300925925931E-2</v>
      </c>
      <c r="G107" s="8" t="s">
        <v>702</v>
      </c>
      <c r="H107" s="11">
        <v>74</v>
      </c>
      <c r="I107">
        <f t="shared" si="1"/>
        <v>100</v>
      </c>
    </row>
    <row r="108" spans="1:9">
      <c r="A108" s="4">
        <v>107</v>
      </c>
      <c r="B108" s="5" t="s">
        <v>64</v>
      </c>
      <c r="C108" s="6" t="s">
        <v>617</v>
      </c>
      <c r="D108" s="6">
        <f>IF(C108="F",COUNTIF($C$2:C108,"F"),COUNTIF($C$2:C108,"M"))</f>
        <v>102</v>
      </c>
      <c r="E108" s="7" t="s">
        <v>632</v>
      </c>
      <c r="F108" s="1">
        <v>4.3620138888888889E-2</v>
      </c>
      <c r="G108" s="8" t="s">
        <v>702</v>
      </c>
      <c r="H108" s="11">
        <v>75</v>
      </c>
      <c r="I108">
        <f t="shared" si="1"/>
        <v>99</v>
      </c>
    </row>
    <row r="109" spans="1:9">
      <c r="A109" s="4">
        <v>108</v>
      </c>
      <c r="B109" s="5" t="s">
        <v>65</v>
      </c>
      <c r="C109" s="6" t="s">
        <v>617</v>
      </c>
      <c r="D109" s="6">
        <f>IF(C109="F",COUNTIF($C$2:C109,"F"),COUNTIF($C$2:C109,"M"))</f>
        <v>103</v>
      </c>
      <c r="E109" s="7" t="s">
        <v>619</v>
      </c>
      <c r="F109" s="1">
        <v>4.3631365740740745E-2</v>
      </c>
      <c r="G109" s="8" t="s">
        <v>702</v>
      </c>
      <c r="H109" s="11">
        <v>76</v>
      </c>
      <c r="I109">
        <f t="shared" si="1"/>
        <v>98</v>
      </c>
    </row>
    <row r="110" spans="1:9">
      <c r="A110" s="4">
        <v>109</v>
      </c>
      <c r="B110" s="5" t="s">
        <v>66</v>
      </c>
      <c r="C110" s="6" t="s">
        <v>617</v>
      </c>
      <c r="D110" s="6">
        <f>IF(C110="F",COUNTIF($C$2:C110,"F"),COUNTIF($C$2:C110,"M"))</f>
        <v>104</v>
      </c>
      <c r="E110" s="9" t="s">
        <v>712</v>
      </c>
      <c r="F110" s="1">
        <v>4.3648263888888893E-2</v>
      </c>
      <c r="G110" s="8" t="s">
        <v>709</v>
      </c>
      <c r="H110" s="11">
        <v>7</v>
      </c>
      <c r="I110">
        <f t="shared" si="1"/>
        <v>97</v>
      </c>
    </row>
    <row r="111" spans="1:9">
      <c r="A111" s="4">
        <v>110</v>
      </c>
      <c r="B111" s="5" t="s">
        <v>67</v>
      </c>
      <c r="C111" s="6" t="s">
        <v>617</v>
      </c>
      <c r="D111" s="6">
        <f>IF(C111="F",COUNTIF($C$2:C111,"F"),COUNTIF($C$2:C111,"M"))</f>
        <v>105</v>
      </c>
      <c r="E111" s="7" t="s">
        <v>713</v>
      </c>
      <c r="F111" s="1">
        <v>4.3671412037037033E-2</v>
      </c>
      <c r="G111" s="8" t="s">
        <v>702</v>
      </c>
      <c r="H111" s="11">
        <v>77</v>
      </c>
      <c r="I111">
        <f t="shared" si="1"/>
        <v>96</v>
      </c>
    </row>
    <row r="112" spans="1:9">
      <c r="A112" s="4">
        <v>111</v>
      </c>
      <c r="B112" s="5" t="s">
        <v>68</v>
      </c>
      <c r="C112" s="6" t="s">
        <v>617</v>
      </c>
      <c r="D112" s="6">
        <f>IF(C112="F",COUNTIF($C$2:C112,"F"),COUNTIF($C$2:C112,"M"))</f>
        <v>106</v>
      </c>
      <c r="E112" s="7" t="s">
        <v>670</v>
      </c>
      <c r="F112" s="1">
        <v>4.3744444444444447E-2</v>
      </c>
      <c r="G112" s="8" t="s">
        <v>701</v>
      </c>
      <c r="H112" s="11">
        <v>22</v>
      </c>
      <c r="I112">
        <f t="shared" si="1"/>
        <v>95</v>
      </c>
    </row>
    <row r="113" spans="1:9">
      <c r="A113" s="4">
        <v>112</v>
      </c>
      <c r="B113" s="5" t="s">
        <v>69</v>
      </c>
      <c r="C113" s="6" t="s">
        <v>617</v>
      </c>
      <c r="D113" s="6">
        <f>IF(C113="F",COUNTIF($C$2:C113,"F"),COUNTIF($C$2:C113,"M"))</f>
        <v>107</v>
      </c>
      <c r="E113" s="7" t="s">
        <v>655</v>
      </c>
      <c r="F113" s="1">
        <v>4.3761805555555554E-2</v>
      </c>
      <c r="G113" s="8" t="s">
        <v>701</v>
      </c>
      <c r="H113" s="11">
        <v>23</v>
      </c>
      <c r="I113">
        <f t="shared" si="1"/>
        <v>94</v>
      </c>
    </row>
    <row r="114" spans="1:9">
      <c r="A114" s="4">
        <v>113</v>
      </c>
      <c r="B114" s="5" t="s">
        <v>70</v>
      </c>
      <c r="C114" s="6" t="s">
        <v>617</v>
      </c>
      <c r="D114" s="6">
        <f>IF(C114="F",COUNTIF($C$2:C114,"F"),COUNTIF($C$2:C114,"M"))</f>
        <v>108</v>
      </c>
      <c r="E114" s="7" t="s">
        <v>731</v>
      </c>
      <c r="F114" s="1">
        <v>4.3790393518518517E-2</v>
      </c>
      <c r="G114" s="8" t="s">
        <v>701</v>
      </c>
      <c r="H114" s="11">
        <v>24</v>
      </c>
      <c r="I114">
        <f t="shared" si="1"/>
        <v>93</v>
      </c>
    </row>
    <row r="115" spans="1:9">
      <c r="A115" s="4">
        <v>114</v>
      </c>
      <c r="B115" s="5" t="s">
        <v>71</v>
      </c>
      <c r="C115" s="6" t="s">
        <v>617</v>
      </c>
      <c r="D115" s="6">
        <f>IF(C115="F",COUNTIF($C$2:C115,"F"),COUNTIF($C$2:C115,"M"))</f>
        <v>109</v>
      </c>
      <c r="E115" s="7" t="s">
        <v>648</v>
      </c>
      <c r="F115" s="1">
        <v>4.3895717592592594E-2</v>
      </c>
      <c r="G115" s="8" t="s">
        <v>702</v>
      </c>
      <c r="H115" s="11">
        <v>78</v>
      </c>
      <c r="I115">
        <f t="shared" si="1"/>
        <v>92</v>
      </c>
    </row>
    <row r="116" spans="1:9">
      <c r="A116" s="4">
        <v>115</v>
      </c>
      <c r="B116" s="5" t="s">
        <v>72</v>
      </c>
      <c r="C116" s="6" t="s">
        <v>617</v>
      </c>
      <c r="D116" s="6">
        <f>IF(C116="F",COUNTIF($C$2:C116,"F"),COUNTIF($C$2:C116,"M"))</f>
        <v>110</v>
      </c>
      <c r="E116" s="7" t="s">
        <v>619</v>
      </c>
      <c r="F116" s="1">
        <v>4.390729166666666E-2</v>
      </c>
      <c r="G116" s="8" t="s">
        <v>709</v>
      </c>
      <c r="H116" s="11">
        <v>8</v>
      </c>
      <c r="I116">
        <f t="shared" si="1"/>
        <v>91</v>
      </c>
    </row>
    <row r="117" spans="1:9">
      <c r="A117" s="4">
        <v>116</v>
      </c>
      <c r="B117" s="5" t="s">
        <v>73</v>
      </c>
      <c r="C117" s="6" t="s">
        <v>617</v>
      </c>
      <c r="D117" s="6">
        <f>IF(C117="F",COUNTIF($C$2:C117,"F"),COUNTIF($C$2:C117,"M"))</f>
        <v>111</v>
      </c>
      <c r="E117" s="7" t="s">
        <v>714</v>
      </c>
      <c r="F117" s="1">
        <v>4.3921412037037033E-2</v>
      </c>
      <c r="G117" s="8" t="s">
        <v>702</v>
      </c>
      <c r="H117" s="11">
        <v>79</v>
      </c>
      <c r="I117">
        <f t="shared" si="1"/>
        <v>90</v>
      </c>
    </row>
    <row r="118" spans="1:9">
      <c r="A118" s="4">
        <v>117</v>
      </c>
      <c r="B118" s="5" t="s">
        <v>74</v>
      </c>
      <c r="C118" s="6" t="s">
        <v>617</v>
      </c>
      <c r="D118" s="6">
        <f>IF(C118="F",COUNTIF($C$2:C118,"F"),COUNTIF($C$2:C118,"M"))</f>
        <v>112</v>
      </c>
      <c r="E118" s="7" t="s">
        <v>644</v>
      </c>
      <c r="F118" s="1">
        <v>4.399467592592593E-2</v>
      </c>
      <c r="G118" s="8" t="s">
        <v>702</v>
      </c>
      <c r="H118" s="11">
        <v>80</v>
      </c>
      <c r="I118">
        <f t="shared" si="1"/>
        <v>89</v>
      </c>
    </row>
    <row r="119" spans="1:9">
      <c r="A119" s="4">
        <v>118</v>
      </c>
      <c r="B119" s="5" t="s">
        <v>75</v>
      </c>
      <c r="C119" s="6" t="s">
        <v>617</v>
      </c>
      <c r="D119" s="6">
        <f>IF(C119="F",COUNTIF($C$2:C119,"F"),COUNTIF($C$2:C119,"M"))</f>
        <v>113</v>
      </c>
      <c r="E119" s="7" t="s">
        <v>651</v>
      </c>
      <c r="F119" s="1">
        <v>4.4014699074074071E-2</v>
      </c>
      <c r="G119" s="8" t="s">
        <v>702</v>
      </c>
      <c r="H119" s="11">
        <v>81</v>
      </c>
      <c r="I119">
        <f t="shared" si="1"/>
        <v>88</v>
      </c>
    </row>
    <row r="120" spans="1:9">
      <c r="A120" s="13">
        <v>119</v>
      </c>
      <c r="B120" s="14" t="s">
        <v>76</v>
      </c>
      <c r="C120" s="15" t="s">
        <v>617</v>
      </c>
      <c r="D120" s="15">
        <f>IF(C120="F",COUNTIF($C$2:C120,"F"),COUNTIF($C$2:C120,"M"))</f>
        <v>114</v>
      </c>
      <c r="E120" s="16" t="s">
        <v>627</v>
      </c>
      <c r="F120" s="17">
        <v>4.406898148148148E-2</v>
      </c>
      <c r="G120" s="18" t="s">
        <v>701</v>
      </c>
      <c r="H120" s="19">
        <v>25</v>
      </c>
      <c r="I120" s="28">
        <f t="shared" si="1"/>
        <v>87</v>
      </c>
    </row>
    <row r="121" spans="1:9">
      <c r="A121" s="4">
        <v>120</v>
      </c>
      <c r="B121" s="5" t="s">
        <v>77</v>
      </c>
      <c r="C121" s="6" t="s">
        <v>617</v>
      </c>
      <c r="D121" s="6">
        <f>IF(C121="F",COUNTIF($C$2:C121,"F"),COUNTIF($C$2:C121,"M"))</f>
        <v>115</v>
      </c>
      <c r="E121" s="7" t="s">
        <v>656</v>
      </c>
      <c r="F121" s="1">
        <v>4.4090625000000001E-2</v>
      </c>
      <c r="G121" s="8" t="s">
        <v>702</v>
      </c>
      <c r="H121" s="11">
        <v>82</v>
      </c>
      <c r="I121">
        <f t="shared" si="1"/>
        <v>86</v>
      </c>
    </row>
    <row r="122" spans="1:9">
      <c r="A122" s="4">
        <v>121</v>
      </c>
      <c r="B122" s="5" t="s">
        <v>78</v>
      </c>
      <c r="C122" s="6" t="s">
        <v>617</v>
      </c>
      <c r="D122" s="6">
        <f>IF(C122="F",COUNTIF($C$2:C122,"F"),COUNTIF($C$2:C122,"M"))</f>
        <v>116</v>
      </c>
      <c r="E122" s="7" t="s">
        <v>635</v>
      </c>
      <c r="F122" s="1">
        <v>4.4123611111111107E-2</v>
      </c>
      <c r="G122" s="8" t="s">
        <v>709</v>
      </c>
      <c r="H122" s="11">
        <v>9</v>
      </c>
      <c r="I122">
        <f t="shared" si="1"/>
        <v>85</v>
      </c>
    </row>
    <row r="123" spans="1:9">
      <c r="A123" s="4">
        <v>122</v>
      </c>
      <c r="B123" s="5" t="s">
        <v>79</v>
      </c>
      <c r="C123" s="6" t="s">
        <v>617</v>
      </c>
      <c r="D123" s="6">
        <f>IF(C123="F",COUNTIF($C$2:C123,"F"),COUNTIF($C$2:C123,"M"))</f>
        <v>117</v>
      </c>
      <c r="E123" s="7" t="s">
        <v>715</v>
      </c>
      <c r="F123" s="1">
        <v>4.4245138888888889E-2</v>
      </c>
      <c r="G123" s="8" t="s">
        <v>702</v>
      </c>
      <c r="H123" s="11">
        <v>83</v>
      </c>
      <c r="I123">
        <f t="shared" si="1"/>
        <v>84</v>
      </c>
    </row>
    <row r="124" spans="1:9">
      <c r="A124" s="4">
        <v>123</v>
      </c>
      <c r="B124" s="5" t="s">
        <v>80</v>
      </c>
      <c r="C124" s="6" t="s">
        <v>617</v>
      </c>
      <c r="D124" s="6">
        <f>IF(C124="F",COUNTIF($C$2:C124,"F"),COUNTIF($C$2:C124,"M"))</f>
        <v>118</v>
      </c>
      <c r="E124" s="7" t="s">
        <v>635</v>
      </c>
      <c r="F124" s="1">
        <v>4.4271412037037043E-2</v>
      </c>
      <c r="G124" s="8" t="s">
        <v>702</v>
      </c>
      <c r="H124" s="11">
        <v>84</v>
      </c>
      <c r="I124">
        <f t="shared" si="1"/>
        <v>83</v>
      </c>
    </row>
    <row r="125" spans="1:9">
      <c r="A125" s="4">
        <v>124</v>
      </c>
      <c r="B125" s="5" t="s">
        <v>81</v>
      </c>
      <c r="C125" s="6" t="s">
        <v>617</v>
      </c>
      <c r="D125" s="6">
        <f>IF(C125="F",COUNTIF($C$2:C125,"F"),COUNTIF($C$2:C125,"M"))</f>
        <v>119</v>
      </c>
      <c r="E125" s="7" t="s">
        <v>624</v>
      </c>
      <c r="F125" s="1">
        <v>4.4424074074074081E-2</v>
      </c>
      <c r="G125" s="8" t="s">
        <v>702</v>
      </c>
      <c r="H125" s="11">
        <v>85</v>
      </c>
      <c r="I125">
        <f t="shared" si="1"/>
        <v>82</v>
      </c>
    </row>
    <row r="126" spans="1:9">
      <c r="A126" s="4">
        <v>125</v>
      </c>
      <c r="B126" s="5" t="s">
        <v>82</v>
      </c>
      <c r="C126" s="6" t="s">
        <v>617</v>
      </c>
      <c r="D126" s="6">
        <f>IF(C126="F",COUNTIF($C$2:C126,"F"),COUNTIF($C$2:C126,"M"))</f>
        <v>120</v>
      </c>
      <c r="E126" s="7" t="s">
        <v>621</v>
      </c>
      <c r="F126" s="1">
        <v>4.4481944444444449E-2</v>
      </c>
      <c r="G126" s="8" t="s">
        <v>702</v>
      </c>
      <c r="H126" s="11">
        <v>86</v>
      </c>
      <c r="I126">
        <f t="shared" si="1"/>
        <v>81</v>
      </c>
    </row>
    <row r="127" spans="1:9">
      <c r="A127" s="4">
        <v>126</v>
      </c>
      <c r="B127" s="5" t="s">
        <v>83</v>
      </c>
      <c r="C127" s="6" t="s">
        <v>617</v>
      </c>
      <c r="D127" s="6">
        <f>IF(C127="F",COUNTIF($C$2:C127,"F"),COUNTIF($C$2:C127,"M"))</f>
        <v>121</v>
      </c>
      <c r="E127" s="7" t="s">
        <v>636</v>
      </c>
      <c r="F127" s="1">
        <v>4.4510185185185187E-2</v>
      </c>
      <c r="G127" s="8" t="s">
        <v>702</v>
      </c>
      <c r="H127" s="11">
        <v>87</v>
      </c>
      <c r="I127">
        <f t="shared" si="1"/>
        <v>80</v>
      </c>
    </row>
    <row r="128" spans="1:9">
      <c r="A128" s="13">
        <v>127</v>
      </c>
      <c r="B128" s="14" t="s">
        <v>84</v>
      </c>
      <c r="C128" s="15" t="s">
        <v>617</v>
      </c>
      <c r="D128" s="15">
        <f>IF(C128="F",COUNTIF($C$2:C128,"F"),COUNTIF($C$2:C128,"M"))</f>
        <v>122</v>
      </c>
      <c r="E128" s="16" t="s">
        <v>627</v>
      </c>
      <c r="F128" s="17">
        <v>4.4517361111111105E-2</v>
      </c>
      <c r="G128" s="18" t="s">
        <v>701</v>
      </c>
      <c r="H128" s="19">
        <v>26</v>
      </c>
      <c r="I128" s="28">
        <f t="shared" si="1"/>
        <v>79</v>
      </c>
    </row>
    <row r="129" spans="1:9">
      <c r="A129" s="4">
        <v>128</v>
      </c>
      <c r="B129" s="5" t="s">
        <v>85</v>
      </c>
      <c r="C129" s="6" t="s">
        <v>626</v>
      </c>
      <c r="D129" s="6">
        <f>IF(C129="F",COUNTIF($C$2:C129,"F"),COUNTIF($C$2:C129,"M"))</f>
        <v>6</v>
      </c>
      <c r="E129" s="7" t="s">
        <v>640</v>
      </c>
      <c r="F129" s="1">
        <v>4.4534027777777783E-2</v>
      </c>
      <c r="G129" s="8" t="s">
        <v>705</v>
      </c>
      <c r="H129" s="11">
        <v>6</v>
      </c>
      <c r="I129">
        <f t="shared" si="1"/>
        <v>175</v>
      </c>
    </row>
    <row r="130" spans="1:9">
      <c r="A130" s="4">
        <v>129</v>
      </c>
      <c r="B130" s="5" t="s">
        <v>86</v>
      </c>
      <c r="C130" s="6" t="s">
        <v>617</v>
      </c>
      <c r="D130" s="6">
        <f>IF(C130="F",COUNTIF($C$2:C130,"F"),COUNTIF($C$2:C130,"M"))</f>
        <v>123</v>
      </c>
      <c r="E130" s="7" t="s">
        <v>706</v>
      </c>
      <c r="F130" s="1">
        <v>4.4571296296296296E-2</v>
      </c>
      <c r="G130" s="8" t="s">
        <v>702</v>
      </c>
      <c r="H130" s="11">
        <v>88</v>
      </c>
      <c r="I130">
        <f t="shared" si="1"/>
        <v>78</v>
      </c>
    </row>
    <row r="131" spans="1:9">
      <c r="A131" s="4">
        <v>130</v>
      </c>
      <c r="B131" s="5" t="s">
        <v>87</v>
      </c>
      <c r="C131" s="6" t="s">
        <v>617</v>
      </c>
      <c r="D131" s="6">
        <f>IF(C131="F",COUNTIF($C$2:C131,"F"),COUNTIF($C$2:C131,"M"))</f>
        <v>124</v>
      </c>
      <c r="E131" s="7" t="s">
        <v>716</v>
      </c>
      <c r="F131" s="1">
        <v>4.4611111111111108E-2</v>
      </c>
      <c r="G131" s="8" t="s">
        <v>702</v>
      </c>
      <c r="H131" s="11">
        <v>89</v>
      </c>
      <c r="I131">
        <f t="shared" ref="I131:I194" si="2">IF(C131="M",IF(D131&gt;200,1,201-D131),IF(D131&gt;40,1,205-(D131*5)))</f>
        <v>77</v>
      </c>
    </row>
    <row r="132" spans="1:9">
      <c r="A132" s="4">
        <v>131</v>
      </c>
      <c r="B132" s="5" t="s">
        <v>88</v>
      </c>
      <c r="C132" s="6" t="s">
        <v>617</v>
      </c>
      <c r="D132" s="6">
        <f>IF(C132="F",COUNTIF($C$2:C132,"F"),COUNTIF($C$2:C132,"M"))</f>
        <v>125</v>
      </c>
      <c r="E132" s="7" t="s">
        <v>624</v>
      </c>
      <c r="F132" s="1">
        <v>4.4616087962962965E-2</v>
      </c>
      <c r="G132" s="8" t="s">
        <v>702</v>
      </c>
      <c r="H132" s="11">
        <v>90</v>
      </c>
      <c r="I132">
        <f t="shared" si="2"/>
        <v>76</v>
      </c>
    </row>
    <row r="133" spans="1:9">
      <c r="A133" s="4">
        <v>132</v>
      </c>
      <c r="B133" s="5" t="s">
        <v>89</v>
      </c>
      <c r="C133" s="6" t="s">
        <v>617</v>
      </c>
      <c r="D133" s="6">
        <f>IF(C133="F",COUNTIF($C$2:C133,"F"),COUNTIF($C$2:C133,"M"))</f>
        <v>126</v>
      </c>
      <c r="E133" s="7" t="s">
        <v>657</v>
      </c>
      <c r="F133" s="1">
        <v>4.4644444444444438E-2</v>
      </c>
      <c r="G133" s="8" t="s">
        <v>709</v>
      </c>
      <c r="H133" s="11">
        <v>10</v>
      </c>
      <c r="I133">
        <f t="shared" si="2"/>
        <v>75</v>
      </c>
    </row>
    <row r="134" spans="1:9">
      <c r="A134" s="4">
        <v>133</v>
      </c>
      <c r="B134" s="5" t="s">
        <v>732</v>
      </c>
      <c r="C134" s="6" t="s">
        <v>617</v>
      </c>
      <c r="D134" s="6">
        <f>IF(C134="F",COUNTIF($C$2:C134,"F"),COUNTIF($C$2:C134,"M"))</f>
        <v>127</v>
      </c>
      <c r="E134" s="7" t="s">
        <v>651</v>
      </c>
      <c r="F134" s="1">
        <v>4.4675115740740741E-2</v>
      </c>
      <c r="G134" s="8" t="s">
        <v>702</v>
      </c>
      <c r="H134" s="11">
        <v>91</v>
      </c>
      <c r="I134">
        <f t="shared" si="2"/>
        <v>74</v>
      </c>
    </row>
    <row r="135" spans="1:9">
      <c r="A135" s="4">
        <v>134</v>
      </c>
      <c r="B135" s="5" t="s">
        <v>90</v>
      </c>
      <c r="C135" s="6" t="s">
        <v>617</v>
      </c>
      <c r="D135" s="6">
        <f>IF(C135="F",COUNTIF($C$2:C135,"F"),COUNTIF($C$2:C135,"M"))</f>
        <v>128</v>
      </c>
      <c r="E135" s="7" t="s">
        <v>648</v>
      </c>
      <c r="F135" s="1">
        <v>4.4806018518518516E-2</v>
      </c>
      <c r="G135" s="8" t="s">
        <v>702</v>
      </c>
      <c r="H135" s="11">
        <v>92</v>
      </c>
      <c r="I135">
        <f t="shared" si="2"/>
        <v>73</v>
      </c>
    </row>
    <row r="136" spans="1:9">
      <c r="A136" s="4">
        <v>135</v>
      </c>
      <c r="B136" s="5" t="s">
        <v>91</v>
      </c>
      <c r="C136" s="6" t="s">
        <v>626</v>
      </c>
      <c r="D136" s="6">
        <f>IF(C136="F",COUNTIF($C$2:C136,"F"),COUNTIF($C$2:C136,"M"))</f>
        <v>7</v>
      </c>
      <c r="E136" s="7" t="s">
        <v>658</v>
      </c>
      <c r="F136" s="1">
        <v>4.484861111111111E-2</v>
      </c>
      <c r="G136" s="8" t="s">
        <v>698</v>
      </c>
      <c r="H136" s="11">
        <v>1</v>
      </c>
      <c r="I136">
        <f t="shared" si="2"/>
        <v>170</v>
      </c>
    </row>
    <row r="137" spans="1:9">
      <c r="A137" s="4">
        <v>136</v>
      </c>
      <c r="B137" s="5" t="s">
        <v>92</v>
      </c>
      <c r="C137" s="6" t="s">
        <v>617</v>
      </c>
      <c r="D137" s="6">
        <f>IF(C137="F",COUNTIF($C$2:C137,"F"),COUNTIF($C$2:C137,"M"))</f>
        <v>129</v>
      </c>
      <c r="E137" s="7" t="s">
        <v>636</v>
      </c>
      <c r="F137" s="1">
        <v>4.4904513888888886E-2</v>
      </c>
      <c r="G137" s="8" t="s">
        <v>702</v>
      </c>
      <c r="H137" s="11">
        <v>93</v>
      </c>
      <c r="I137">
        <f t="shared" si="2"/>
        <v>72</v>
      </c>
    </row>
    <row r="138" spans="1:9">
      <c r="A138" s="4">
        <v>137</v>
      </c>
      <c r="B138" s="5" t="s">
        <v>93</v>
      </c>
      <c r="C138" s="6" t="s">
        <v>617</v>
      </c>
      <c r="D138" s="6">
        <f>IF(C138="F",COUNTIF($C$2:C138,"F"),COUNTIF($C$2:C138,"M"))</f>
        <v>130</v>
      </c>
      <c r="E138" s="7" t="s">
        <v>659</v>
      </c>
      <c r="F138" s="1">
        <v>4.4917824074074075E-2</v>
      </c>
      <c r="G138" s="8" t="s">
        <v>701</v>
      </c>
      <c r="H138" s="11">
        <v>27</v>
      </c>
      <c r="I138">
        <f t="shared" si="2"/>
        <v>71</v>
      </c>
    </row>
    <row r="139" spans="1:9">
      <c r="A139" s="13">
        <v>138</v>
      </c>
      <c r="B139" s="14" t="s">
        <v>94</v>
      </c>
      <c r="C139" s="15" t="s">
        <v>617</v>
      </c>
      <c r="D139" s="15">
        <f>IF(C139="F",COUNTIF($C$2:C139,"F"),COUNTIF($C$2:C139,"M"))</f>
        <v>131</v>
      </c>
      <c r="E139" s="16" t="s">
        <v>627</v>
      </c>
      <c r="F139" s="17">
        <v>4.4930555555555557E-2</v>
      </c>
      <c r="G139" s="18" t="s">
        <v>702</v>
      </c>
      <c r="H139" s="19">
        <v>94</v>
      </c>
      <c r="I139" s="28">
        <f t="shared" si="2"/>
        <v>70</v>
      </c>
    </row>
    <row r="140" spans="1:9">
      <c r="A140" s="4">
        <v>139</v>
      </c>
      <c r="B140" s="5" t="s">
        <v>95</v>
      </c>
      <c r="C140" s="6" t="s">
        <v>617</v>
      </c>
      <c r="D140" s="6">
        <f>IF(C140="F",COUNTIF($C$2:C140,"F"),COUNTIF($C$2:C140,"M"))</f>
        <v>132</v>
      </c>
      <c r="E140" s="7" t="s">
        <v>628</v>
      </c>
      <c r="F140" s="1">
        <v>4.4944097222222222E-2</v>
      </c>
      <c r="G140" s="8" t="s">
        <v>702</v>
      </c>
      <c r="H140" s="11">
        <v>95</v>
      </c>
      <c r="I140">
        <f t="shared" si="2"/>
        <v>69</v>
      </c>
    </row>
    <row r="141" spans="1:9">
      <c r="A141" s="4">
        <v>140</v>
      </c>
      <c r="B141" s="5" t="s">
        <v>96</v>
      </c>
      <c r="C141" s="6" t="s">
        <v>626</v>
      </c>
      <c r="D141" s="6">
        <f>IF(C141="F",COUNTIF($C$2:C141,"F"),COUNTIF($C$2:C141,"M"))</f>
        <v>8</v>
      </c>
      <c r="E141" s="7" t="s">
        <v>713</v>
      </c>
      <c r="F141" s="1">
        <v>4.5026736111111111E-2</v>
      </c>
      <c r="G141" s="8" t="s">
        <v>698</v>
      </c>
      <c r="H141" s="11">
        <v>2</v>
      </c>
      <c r="I141">
        <f t="shared" si="2"/>
        <v>165</v>
      </c>
    </row>
    <row r="142" spans="1:9">
      <c r="A142" s="4">
        <v>141</v>
      </c>
      <c r="B142" s="5" t="s">
        <v>97</v>
      </c>
      <c r="C142" s="6" t="s">
        <v>617</v>
      </c>
      <c r="D142" s="6">
        <f>IF(C142="F",COUNTIF($C$2:C142,"F"),COUNTIF($C$2:C142,"M"))</f>
        <v>133</v>
      </c>
      <c r="E142" s="7" t="s">
        <v>650</v>
      </c>
      <c r="F142" s="1">
        <v>4.506134259259259E-2</v>
      </c>
      <c r="G142" s="8" t="s">
        <v>709</v>
      </c>
      <c r="H142" s="11">
        <v>11</v>
      </c>
      <c r="I142">
        <f t="shared" si="2"/>
        <v>68</v>
      </c>
    </row>
    <row r="143" spans="1:9">
      <c r="A143" s="4">
        <v>142</v>
      </c>
      <c r="B143" s="5" t="s">
        <v>98</v>
      </c>
      <c r="C143" s="6" t="s">
        <v>617</v>
      </c>
      <c r="D143" s="6">
        <f>IF(C143="F",COUNTIF($C$2:C143,"F"),COUNTIF($C$2:C143,"M"))</f>
        <v>134</v>
      </c>
      <c r="E143" s="7" t="s">
        <v>661</v>
      </c>
      <c r="F143" s="1">
        <v>4.5105092592592592E-2</v>
      </c>
      <c r="G143" s="8" t="s">
        <v>709</v>
      </c>
      <c r="H143" s="11">
        <v>12</v>
      </c>
      <c r="I143">
        <f t="shared" si="2"/>
        <v>67</v>
      </c>
    </row>
    <row r="144" spans="1:9">
      <c r="A144" s="4">
        <v>143</v>
      </c>
      <c r="B144" s="5" t="s">
        <v>99</v>
      </c>
      <c r="C144" s="6" t="s">
        <v>617</v>
      </c>
      <c r="D144" s="6">
        <f>IF(C144="F",COUNTIF($C$2:C144,"F"),COUNTIF($C$2:C144,"M"))</f>
        <v>135</v>
      </c>
      <c r="E144" s="7" t="s">
        <v>624</v>
      </c>
      <c r="F144" s="1">
        <v>4.5123611111111107E-2</v>
      </c>
      <c r="G144" s="8" t="s">
        <v>709</v>
      </c>
      <c r="H144" s="11">
        <v>13</v>
      </c>
      <c r="I144">
        <f t="shared" si="2"/>
        <v>66</v>
      </c>
    </row>
    <row r="145" spans="1:9">
      <c r="A145" s="4">
        <v>144</v>
      </c>
      <c r="B145" s="5" t="s">
        <v>100</v>
      </c>
      <c r="C145" s="6" t="s">
        <v>617</v>
      </c>
      <c r="D145" s="6">
        <f>IF(C145="F",COUNTIF($C$2:C145,"F"),COUNTIF($C$2:C145,"M"))</f>
        <v>136</v>
      </c>
      <c r="E145" s="7" t="s">
        <v>636</v>
      </c>
      <c r="F145" s="1">
        <v>4.5139467592592596E-2</v>
      </c>
      <c r="G145" s="8" t="s">
        <v>702</v>
      </c>
      <c r="H145" s="11">
        <v>96</v>
      </c>
      <c r="I145">
        <f t="shared" si="2"/>
        <v>65</v>
      </c>
    </row>
    <row r="146" spans="1:9">
      <c r="A146" s="4">
        <v>145</v>
      </c>
      <c r="B146" s="5" t="s">
        <v>101</v>
      </c>
      <c r="C146" s="6" t="s">
        <v>617</v>
      </c>
      <c r="D146" s="6">
        <f>IF(C146="F",COUNTIF($C$2:C146,"F"),COUNTIF($C$2:C146,"M"))</f>
        <v>137</v>
      </c>
      <c r="E146" s="7" t="s">
        <v>624</v>
      </c>
      <c r="F146" s="1">
        <v>4.5156250000000002E-2</v>
      </c>
      <c r="G146" s="8" t="s">
        <v>701</v>
      </c>
      <c r="H146" s="11">
        <v>28</v>
      </c>
      <c r="I146">
        <f t="shared" si="2"/>
        <v>64</v>
      </c>
    </row>
    <row r="147" spans="1:9">
      <c r="A147" s="4">
        <v>146</v>
      </c>
      <c r="B147" s="5" t="s">
        <v>102</v>
      </c>
      <c r="C147" s="6" t="s">
        <v>617</v>
      </c>
      <c r="D147" s="6">
        <f>IF(C147="F",COUNTIF($C$2:C147,"F"),COUNTIF($C$2:C147,"M"))</f>
        <v>138</v>
      </c>
      <c r="E147" s="7" t="s">
        <v>645</v>
      </c>
      <c r="F147" s="1">
        <v>4.5171759259259259E-2</v>
      </c>
      <c r="G147" s="8" t="s">
        <v>701</v>
      </c>
      <c r="H147" s="11">
        <v>29</v>
      </c>
      <c r="I147">
        <f t="shared" si="2"/>
        <v>63</v>
      </c>
    </row>
    <row r="148" spans="1:9">
      <c r="A148" s="4">
        <v>147</v>
      </c>
      <c r="B148" s="5" t="s">
        <v>103</v>
      </c>
      <c r="C148" s="6" t="s">
        <v>617</v>
      </c>
      <c r="D148" s="6">
        <f>IF(C148="F",COUNTIF($C$2:C148,"F"),COUNTIF($C$2:C148,"M"))</f>
        <v>139</v>
      </c>
      <c r="E148" s="7" t="s">
        <v>645</v>
      </c>
      <c r="F148" s="1">
        <v>4.5185185185185189E-2</v>
      </c>
      <c r="G148" s="8" t="s">
        <v>702</v>
      </c>
      <c r="H148" s="11">
        <v>97</v>
      </c>
      <c r="I148">
        <f t="shared" si="2"/>
        <v>62</v>
      </c>
    </row>
    <row r="149" spans="1:9">
      <c r="A149" s="4">
        <v>148</v>
      </c>
      <c r="B149" s="5" t="s">
        <v>104</v>
      </c>
      <c r="C149" s="6" t="s">
        <v>626</v>
      </c>
      <c r="D149" s="6">
        <f>IF(C149="F",COUNTIF($C$2:C149,"F"),COUNTIF($C$2:C149,"M"))</f>
        <v>9</v>
      </c>
      <c r="E149" s="7" t="s">
        <v>640</v>
      </c>
      <c r="F149" s="1">
        <v>4.5219097222222226E-2</v>
      </c>
      <c r="G149" s="8" t="s">
        <v>705</v>
      </c>
      <c r="H149" s="11">
        <v>7</v>
      </c>
      <c r="I149">
        <f t="shared" si="2"/>
        <v>160</v>
      </c>
    </row>
    <row r="150" spans="1:9">
      <c r="A150" s="4">
        <v>149</v>
      </c>
      <c r="B150" s="5" t="s">
        <v>105</v>
      </c>
      <c r="C150" s="6" t="s">
        <v>617</v>
      </c>
      <c r="D150" s="6">
        <f>IF(C150="F",COUNTIF($C$2:C150,"F"),COUNTIF($C$2:C150,"M"))</f>
        <v>140</v>
      </c>
      <c r="E150" s="7" t="s">
        <v>706</v>
      </c>
      <c r="F150" s="1">
        <v>4.5230787037037035E-2</v>
      </c>
      <c r="G150" s="8" t="s">
        <v>701</v>
      </c>
      <c r="H150" s="11">
        <v>30</v>
      </c>
      <c r="I150">
        <f t="shared" si="2"/>
        <v>61</v>
      </c>
    </row>
    <row r="151" spans="1:9">
      <c r="A151" s="4">
        <v>150</v>
      </c>
      <c r="B151" s="5" t="s">
        <v>106</v>
      </c>
      <c r="C151" s="6" t="s">
        <v>617</v>
      </c>
      <c r="D151" s="6">
        <f>IF(C151="F",COUNTIF($C$2:C151,"F"),COUNTIF($C$2:C151,"M"))</f>
        <v>141</v>
      </c>
      <c r="E151" s="7" t="s">
        <v>631</v>
      </c>
      <c r="F151" s="1">
        <v>4.5248379629629631E-2</v>
      </c>
      <c r="G151" s="8" t="s">
        <v>702</v>
      </c>
      <c r="H151" s="11">
        <v>98</v>
      </c>
      <c r="I151">
        <f t="shared" si="2"/>
        <v>60</v>
      </c>
    </row>
    <row r="152" spans="1:9">
      <c r="A152" s="4">
        <v>151</v>
      </c>
      <c r="B152" s="5" t="s">
        <v>107</v>
      </c>
      <c r="C152" s="6" t="s">
        <v>617</v>
      </c>
      <c r="D152" s="6">
        <f>IF(C152="F",COUNTIF($C$2:C152,"F"),COUNTIF($C$2:C152,"M"))</f>
        <v>142</v>
      </c>
      <c r="E152" s="7" t="s">
        <v>660</v>
      </c>
      <c r="F152" s="1">
        <v>4.5264699074074072E-2</v>
      </c>
      <c r="G152" s="8" t="s">
        <v>701</v>
      </c>
      <c r="H152" s="11">
        <v>31</v>
      </c>
      <c r="I152">
        <f t="shared" si="2"/>
        <v>59</v>
      </c>
    </row>
    <row r="153" spans="1:9">
      <c r="A153" s="4">
        <v>152</v>
      </c>
      <c r="B153" s="5" t="s">
        <v>108</v>
      </c>
      <c r="C153" s="6" t="s">
        <v>617</v>
      </c>
      <c r="D153" s="6">
        <f>IF(C153="F",COUNTIF($C$2:C153,"F"),COUNTIF($C$2:C153,"M"))</f>
        <v>143</v>
      </c>
      <c r="E153" s="7" t="s">
        <v>650</v>
      </c>
      <c r="F153" s="1">
        <v>4.527847222222222E-2</v>
      </c>
      <c r="G153" s="8" t="s">
        <v>701</v>
      </c>
      <c r="H153" s="11">
        <v>32</v>
      </c>
      <c r="I153">
        <f t="shared" si="2"/>
        <v>58</v>
      </c>
    </row>
    <row r="154" spans="1:9">
      <c r="A154" s="4">
        <v>153</v>
      </c>
      <c r="B154" s="5" t="s">
        <v>109</v>
      </c>
      <c r="C154" s="6" t="s">
        <v>617</v>
      </c>
      <c r="D154" s="6">
        <f>IF(C154="F",COUNTIF($C$2:C154,"F"),COUNTIF($C$2:C154,"M"))</f>
        <v>144</v>
      </c>
      <c r="E154" s="7" t="s">
        <v>661</v>
      </c>
      <c r="F154" s="1">
        <v>4.5395254629629629E-2</v>
      </c>
      <c r="G154" s="8" t="s">
        <v>709</v>
      </c>
      <c r="H154" s="11">
        <v>14</v>
      </c>
      <c r="I154">
        <f t="shared" si="2"/>
        <v>57</v>
      </c>
    </row>
    <row r="155" spans="1:9">
      <c r="A155" s="4">
        <v>154</v>
      </c>
      <c r="B155" s="5" t="s">
        <v>110</v>
      </c>
      <c r="C155" s="6" t="s">
        <v>617</v>
      </c>
      <c r="D155" s="6">
        <f>IF(C155="F",COUNTIF($C$2:C155,"F"),COUNTIF($C$2:C155,"M"))</f>
        <v>145</v>
      </c>
      <c r="E155" s="7" t="s">
        <v>634</v>
      </c>
      <c r="F155" s="1">
        <v>4.5408333333333335E-2</v>
      </c>
      <c r="G155" s="8" t="s">
        <v>702</v>
      </c>
      <c r="H155" s="11">
        <v>99</v>
      </c>
      <c r="I155">
        <f t="shared" si="2"/>
        <v>56</v>
      </c>
    </row>
    <row r="156" spans="1:9">
      <c r="A156" s="4">
        <v>155</v>
      </c>
      <c r="B156" s="5" t="s">
        <v>111</v>
      </c>
      <c r="C156" s="6" t="s">
        <v>617</v>
      </c>
      <c r="D156" s="6">
        <f>IF(C156="F",COUNTIF($C$2:C156,"F"),COUNTIF($C$2:C156,"M"))</f>
        <v>146</v>
      </c>
      <c r="E156" s="7" t="s">
        <v>635</v>
      </c>
      <c r="F156" s="1">
        <v>4.5435069444444448E-2</v>
      </c>
      <c r="G156" s="8" t="s">
        <v>701</v>
      </c>
      <c r="H156" s="11">
        <v>33</v>
      </c>
      <c r="I156">
        <f t="shared" si="2"/>
        <v>55</v>
      </c>
    </row>
    <row r="157" spans="1:9">
      <c r="A157" s="4">
        <v>156</v>
      </c>
      <c r="B157" s="5" t="s">
        <v>112</v>
      </c>
      <c r="C157" s="6" t="s">
        <v>617</v>
      </c>
      <c r="D157" s="6">
        <f>IF(C157="F",COUNTIF($C$2:C157,"F"),COUNTIF($C$2:C157,"M"))</f>
        <v>147</v>
      </c>
      <c r="E157" s="7" t="s">
        <v>634</v>
      </c>
      <c r="F157" s="1">
        <v>4.5487847222222218E-2</v>
      </c>
      <c r="G157" s="8" t="s">
        <v>701</v>
      </c>
      <c r="H157" s="11">
        <v>34</v>
      </c>
      <c r="I157">
        <f t="shared" si="2"/>
        <v>54</v>
      </c>
    </row>
    <row r="158" spans="1:9">
      <c r="A158" s="4">
        <v>157</v>
      </c>
      <c r="B158" s="5" t="s">
        <v>113</v>
      </c>
      <c r="C158" s="6" t="s">
        <v>626</v>
      </c>
      <c r="D158" s="6">
        <f>IF(C158="F",COUNTIF($C$2:C158,"F"),COUNTIF($C$2:C158,"M"))</f>
        <v>10</v>
      </c>
      <c r="E158" s="7" t="s">
        <v>624</v>
      </c>
      <c r="F158" s="1">
        <v>4.5575462962962963E-2</v>
      </c>
      <c r="G158" s="8" t="s">
        <v>705</v>
      </c>
      <c r="H158" s="11">
        <v>8</v>
      </c>
      <c r="I158">
        <f t="shared" si="2"/>
        <v>155</v>
      </c>
    </row>
    <row r="159" spans="1:9">
      <c r="A159" s="4">
        <v>158</v>
      </c>
      <c r="B159" s="5" t="s">
        <v>114</v>
      </c>
      <c r="C159" s="6" t="s">
        <v>617</v>
      </c>
      <c r="D159" s="6">
        <f>IF(C159="F",COUNTIF($C$2:C159,"F"),COUNTIF($C$2:C159,"M"))</f>
        <v>148</v>
      </c>
      <c r="E159" s="7" t="s">
        <v>624</v>
      </c>
      <c r="F159" s="1">
        <v>4.5624999999999999E-2</v>
      </c>
      <c r="G159" s="8" t="s">
        <v>702</v>
      </c>
      <c r="H159" s="11">
        <v>100</v>
      </c>
      <c r="I159">
        <f t="shared" si="2"/>
        <v>53</v>
      </c>
    </row>
    <row r="160" spans="1:9">
      <c r="A160" s="4">
        <v>159</v>
      </c>
      <c r="B160" s="5" t="s">
        <v>115</v>
      </c>
      <c r="C160" s="6" t="s">
        <v>617</v>
      </c>
      <c r="D160" s="6">
        <f>IF(C160="F",COUNTIF($C$2:C160,"F"),COUNTIF($C$2:C160,"M"))</f>
        <v>149</v>
      </c>
      <c r="E160" s="7" t="s">
        <v>704</v>
      </c>
      <c r="F160" s="1">
        <v>4.5642592592592596E-2</v>
      </c>
      <c r="G160" s="8" t="s">
        <v>702</v>
      </c>
      <c r="H160" s="11">
        <v>101</v>
      </c>
      <c r="I160">
        <f t="shared" si="2"/>
        <v>52</v>
      </c>
    </row>
    <row r="161" spans="1:9">
      <c r="A161" s="13">
        <v>160</v>
      </c>
      <c r="B161" s="14" t="s">
        <v>116</v>
      </c>
      <c r="C161" s="15" t="s">
        <v>617</v>
      </c>
      <c r="D161" s="15">
        <f>IF(C161="F",COUNTIF($C$2:C161,"F"),COUNTIF($C$2:C161,"M"))</f>
        <v>150</v>
      </c>
      <c r="E161" s="16" t="s">
        <v>627</v>
      </c>
      <c r="F161" s="17">
        <v>4.5671990740740742E-2</v>
      </c>
      <c r="G161" s="18" t="s">
        <v>702</v>
      </c>
      <c r="H161" s="19">
        <v>102</v>
      </c>
      <c r="I161" s="28">
        <f t="shared" si="2"/>
        <v>51</v>
      </c>
    </row>
    <row r="162" spans="1:9">
      <c r="A162" s="4">
        <v>161</v>
      </c>
      <c r="B162" s="5" t="s">
        <v>117</v>
      </c>
      <c r="C162" s="6" t="s">
        <v>626</v>
      </c>
      <c r="D162" s="6">
        <f>IF(C162="F",COUNTIF($C$2:C162,"F"),COUNTIF($C$2:C162,"M"))</f>
        <v>11</v>
      </c>
      <c r="E162" s="7" t="s">
        <v>632</v>
      </c>
      <c r="F162" s="1">
        <v>4.5709837962962963E-2</v>
      </c>
      <c r="G162" s="8" t="s">
        <v>705</v>
      </c>
      <c r="H162" s="11">
        <v>9</v>
      </c>
      <c r="I162">
        <f t="shared" si="2"/>
        <v>150</v>
      </c>
    </row>
    <row r="163" spans="1:9">
      <c r="A163" s="4">
        <v>162</v>
      </c>
      <c r="B163" s="5" t="s">
        <v>118</v>
      </c>
      <c r="C163" s="6" t="s">
        <v>617</v>
      </c>
      <c r="D163" s="6">
        <f>IF(C163="F",COUNTIF($C$2:C163,"F"),COUNTIF($C$2:C163,"M"))</f>
        <v>151</v>
      </c>
      <c r="E163" s="7" t="s">
        <v>651</v>
      </c>
      <c r="F163" s="1">
        <v>4.5773263888888888E-2</v>
      </c>
      <c r="G163" s="8" t="s">
        <v>701</v>
      </c>
      <c r="H163" s="11">
        <v>35</v>
      </c>
      <c r="I163">
        <f t="shared" si="2"/>
        <v>50</v>
      </c>
    </row>
    <row r="164" spans="1:9">
      <c r="A164" s="4">
        <v>163</v>
      </c>
      <c r="B164" s="5" t="s">
        <v>119</v>
      </c>
      <c r="C164" s="6" t="s">
        <v>617</v>
      </c>
      <c r="D164" s="6">
        <f>IF(C164="F",COUNTIF($C$2:C164,"F"),COUNTIF($C$2:C164,"M"))</f>
        <v>152</v>
      </c>
      <c r="E164" s="7" t="s">
        <v>631</v>
      </c>
      <c r="F164" s="1">
        <v>4.5786226851851852E-2</v>
      </c>
      <c r="G164" s="8" t="s">
        <v>702</v>
      </c>
      <c r="H164" s="11">
        <v>103</v>
      </c>
      <c r="I164">
        <f t="shared" si="2"/>
        <v>49</v>
      </c>
    </row>
    <row r="165" spans="1:9">
      <c r="A165" s="4">
        <v>164</v>
      </c>
      <c r="B165" s="5" t="s">
        <v>120</v>
      </c>
      <c r="C165" s="6" t="s">
        <v>617</v>
      </c>
      <c r="D165" s="6">
        <f>IF(C165="F",COUNTIF($C$2:C165,"F"),COUNTIF($C$2:C165,"M"))</f>
        <v>153</v>
      </c>
      <c r="E165" s="7"/>
      <c r="F165" s="1">
        <v>4.5802546296296293E-2</v>
      </c>
      <c r="G165" s="8" t="s">
        <v>702</v>
      </c>
      <c r="H165" s="11">
        <v>104</v>
      </c>
      <c r="I165">
        <f t="shared" si="2"/>
        <v>48</v>
      </c>
    </row>
    <row r="166" spans="1:9">
      <c r="A166" s="4">
        <v>165</v>
      </c>
      <c r="B166" s="5" t="s">
        <v>121</v>
      </c>
      <c r="C166" s="6" t="s">
        <v>617</v>
      </c>
      <c r="D166" s="6">
        <f>IF(C166="F",COUNTIF($C$2:C166,"F"),COUNTIF($C$2:C166,"M"))</f>
        <v>154</v>
      </c>
      <c r="E166" s="7" t="s">
        <v>662</v>
      </c>
      <c r="F166" s="1">
        <v>4.5834375000000004E-2</v>
      </c>
      <c r="G166" s="8" t="s">
        <v>701</v>
      </c>
      <c r="H166" s="11">
        <v>36</v>
      </c>
      <c r="I166">
        <f t="shared" si="2"/>
        <v>47</v>
      </c>
    </row>
    <row r="167" spans="1:9">
      <c r="A167" s="4">
        <v>166</v>
      </c>
      <c r="B167" s="5" t="s">
        <v>122</v>
      </c>
      <c r="C167" s="6" t="s">
        <v>617</v>
      </c>
      <c r="D167" s="6">
        <f>IF(C167="F",COUNTIF($C$2:C167,"F"),COUNTIF($C$2:C167,"M"))</f>
        <v>155</v>
      </c>
      <c r="E167" s="7" t="s">
        <v>640</v>
      </c>
      <c r="F167" s="1">
        <v>4.5853240740740743E-2</v>
      </c>
      <c r="G167" s="8" t="s">
        <v>701</v>
      </c>
      <c r="H167" s="11">
        <v>37</v>
      </c>
      <c r="I167">
        <f t="shared" si="2"/>
        <v>46</v>
      </c>
    </row>
    <row r="168" spans="1:9">
      <c r="A168" s="13">
        <v>167</v>
      </c>
      <c r="B168" s="14" t="s">
        <v>123</v>
      </c>
      <c r="C168" s="15" t="s">
        <v>626</v>
      </c>
      <c r="D168" s="15">
        <f>IF(C168="F",COUNTIF($C$2:C168,"F"),COUNTIF($C$2:C168,"M"))</f>
        <v>12</v>
      </c>
      <c r="E168" s="16" t="s">
        <v>627</v>
      </c>
      <c r="F168" s="17">
        <v>4.5971759259259261E-2</v>
      </c>
      <c r="G168" s="18" t="s">
        <v>698</v>
      </c>
      <c r="H168" s="19">
        <v>3</v>
      </c>
      <c r="I168" s="28">
        <f t="shared" si="2"/>
        <v>145</v>
      </c>
    </row>
    <row r="169" spans="1:9">
      <c r="A169" s="4">
        <v>168</v>
      </c>
      <c r="B169" s="5" t="s">
        <v>124</v>
      </c>
      <c r="C169" s="6" t="s">
        <v>617</v>
      </c>
      <c r="D169" s="6">
        <f>IF(C169="F",COUNTIF($C$2:C169,"F"),COUNTIF($C$2:C169,"M"))</f>
        <v>156</v>
      </c>
      <c r="E169" s="7" t="s">
        <v>619</v>
      </c>
      <c r="F169" s="1">
        <v>4.5996064814814809E-2</v>
      </c>
      <c r="G169" s="8" t="s">
        <v>709</v>
      </c>
      <c r="H169" s="11">
        <v>15</v>
      </c>
      <c r="I169">
        <f t="shared" si="2"/>
        <v>45</v>
      </c>
    </row>
    <row r="170" spans="1:9">
      <c r="A170" s="4">
        <v>169</v>
      </c>
      <c r="B170" s="5" t="s">
        <v>125</v>
      </c>
      <c r="C170" s="6" t="s">
        <v>617</v>
      </c>
      <c r="D170" s="6">
        <f>IF(C170="F",COUNTIF($C$2:C170,"F"),COUNTIF($C$2:C170,"M"))</f>
        <v>157</v>
      </c>
      <c r="E170" s="7" t="s">
        <v>675</v>
      </c>
      <c r="F170" s="1">
        <v>4.6005787037037033E-2</v>
      </c>
      <c r="G170" s="8" t="s">
        <v>702</v>
      </c>
      <c r="H170" s="11">
        <v>105</v>
      </c>
      <c r="I170">
        <f t="shared" si="2"/>
        <v>44</v>
      </c>
    </row>
    <row r="171" spans="1:9">
      <c r="A171" s="4">
        <v>170</v>
      </c>
      <c r="B171" s="5" t="s">
        <v>126</v>
      </c>
      <c r="C171" s="6" t="s">
        <v>617</v>
      </c>
      <c r="D171" s="6">
        <f>IF(C171="F",COUNTIF($C$2:C171,"F"),COUNTIF($C$2:C171,"M"))</f>
        <v>158</v>
      </c>
      <c r="E171" s="7" t="s">
        <v>653</v>
      </c>
      <c r="F171" s="1">
        <v>4.6025347222222228E-2</v>
      </c>
      <c r="G171" s="8" t="s">
        <v>702</v>
      </c>
      <c r="H171" s="11">
        <v>106</v>
      </c>
      <c r="I171">
        <f t="shared" si="2"/>
        <v>43</v>
      </c>
    </row>
    <row r="172" spans="1:9">
      <c r="A172" s="4">
        <v>171</v>
      </c>
      <c r="B172" s="5" t="s">
        <v>127</v>
      </c>
      <c r="C172" s="6" t="s">
        <v>617</v>
      </c>
      <c r="D172" s="6">
        <f>IF(C172="F",COUNTIF($C$2:C172,"F"),COUNTIF($C$2:C172,"M"))</f>
        <v>159</v>
      </c>
      <c r="E172" s="7" t="s">
        <v>624</v>
      </c>
      <c r="F172" s="1">
        <v>4.6073148148148148E-2</v>
      </c>
      <c r="G172" s="8" t="s">
        <v>702</v>
      </c>
      <c r="H172" s="11">
        <v>107</v>
      </c>
      <c r="I172">
        <f t="shared" si="2"/>
        <v>42</v>
      </c>
    </row>
    <row r="173" spans="1:9">
      <c r="A173" s="4">
        <v>172</v>
      </c>
      <c r="B173" s="5" t="s">
        <v>128</v>
      </c>
      <c r="C173" s="6" t="s">
        <v>617</v>
      </c>
      <c r="D173" s="6">
        <f>IF(C173="F",COUNTIF($C$2:C173,"F"),COUNTIF($C$2:C173,"M"))</f>
        <v>160</v>
      </c>
      <c r="E173" s="7" t="s">
        <v>628</v>
      </c>
      <c r="F173" s="1">
        <v>4.6084722222222228E-2</v>
      </c>
      <c r="G173" s="8" t="s">
        <v>701</v>
      </c>
      <c r="H173" s="11">
        <v>38</v>
      </c>
      <c r="I173">
        <f t="shared" si="2"/>
        <v>41</v>
      </c>
    </row>
    <row r="174" spans="1:9">
      <c r="A174" s="4">
        <v>173</v>
      </c>
      <c r="B174" s="5" t="s">
        <v>129</v>
      </c>
      <c r="C174" s="6" t="s">
        <v>617</v>
      </c>
      <c r="D174" s="6">
        <f>IF(C174="F",COUNTIF($C$2:C174,"F"),COUNTIF($C$2:C174,"M"))</f>
        <v>161</v>
      </c>
      <c r="E174" s="7" t="s">
        <v>663</v>
      </c>
      <c r="F174" s="1">
        <v>4.6107870370370369E-2</v>
      </c>
      <c r="G174" s="8" t="s">
        <v>701</v>
      </c>
      <c r="H174" s="11">
        <v>39</v>
      </c>
      <c r="I174">
        <f t="shared" si="2"/>
        <v>40</v>
      </c>
    </row>
    <row r="175" spans="1:9">
      <c r="A175" s="4">
        <v>174</v>
      </c>
      <c r="B175" s="5" t="s">
        <v>130</v>
      </c>
      <c r="C175" s="6" t="s">
        <v>617</v>
      </c>
      <c r="D175" s="6">
        <f>IF(C175="F",COUNTIF($C$2:C175,"F"),COUNTIF($C$2:C175,"M"))</f>
        <v>162</v>
      </c>
      <c r="E175" s="7" t="s">
        <v>632</v>
      </c>
      <c r="F175" s="1">
        <v>4.6120486111111109E-2</v>
      </c>
      <c r="G175" s="8" t="s">
        <v>701</v>
      </c>
      <c r="H175" s="11">
        <v>40</v>
      </c>
      <c r="I175">
        <f t="shared" si="2"/>
        <v>39</v>
      </c>
    </row>
    <row r="176" spans="1:9">
      <c r="A176" s="4">
        <v>175</v>
      </c>
      <c r="B176" s="5" t="s">
        <v>131</v>
      </c>
      <c r="C176" s="6" t="s">
        <v>617</v>
      </c>
      <c r="D176" s="6">
        <f>IF(C176="F",COUNTIF($C$2:C176,"F"),COUNTIF($C$2:C176,"M"))</f>
        <v>163</v>
      </c>
      <c r="E176" s="7" t="s">
        <v>631</v>
      </c>
      <c r="F176" s="1">
        <v>4.6138888888888889E-2</v>
      </c>
      <c r="G176" s="8" t="s">
        <v>702</v>
      </c>
      <c r="H176" s="11">
        <v>108</v>
      </c>
      <c r="I176">
        <f t="shared" si="2"/>
        <v>38</v>
      </c>
    </row>
    <row r="177" spans="1:9">
      <c r="A177" s="13">
        <v>176</v>
      </c>
      <c r="B177" s="14" t="s">
        <v>132</v>
      </c>
      <c r="C177" s="15" t="s">
        <v>617</v>
      </c>
      <c r="D177" s="15">
        <f>IF(C177="F",COUNTIF($C$2:C177,"F"),COUNTIF($C$2:C177,"M"))</f>
        <v>164</v>
      </c>
      <c r="E177" s="16" t="s">
        <v>627</v>
      </c>
      <c r="F177" s="17">
        <v>4.6149421296296296E-2</v>
      </c>
      <c r="G177" s="18" t="s">
        <v>701</v>
      </c>
      <c r="H177" s="19">
        <v>41</v>
      </c>
      <c r="I177" s="28">
        <f t="shared" si="2"/>
        <v>37</v>
      </c>
    </row>
    <row r="178" spans="1:9">
      <c r="A178" s="13">
        <v>177</v>
      </c>
      <c r="B178" s="14" t="s">
        <v>133</v>
      </c>
      <c r="C178" s="15" t="s">
        <v>617</v>
      </c>
      <c r="D178" s="15">
        <f>IF(C178="F",COUNTIF($C$2:C178,"F"),COUNTIF($C$2:C178,"M"))</f>
        <v>165</v>
      </c>
      <c r="E178" s="16" t="s">
        <v>627</v>
      </c>
      <c r="F178" s="17">
        <v>4.6164583333333335E-2</v>
      </c>
      <c r="G178" s="18" t="s">
        <v>702</v>
      </c>
      <c r="H178" s="19">
        <v>109</v>
      </c>
      <c r="I178" s="28">
        <f t="shared" si="2"/>
        <v>36</v>
      </c>
    </row>
    <row r="179" spans="1:9">
      <c r="A179" s="4">
        <v>178</v>
      </c>
      <c r="B179" s="5" t="s">
        <v>134</v>
      </c>
      <c r="C179" s="6" t="s">
        <v>617</v>
      </c>
      <c r="D179" s="6">
        <f>IF(C179="F",COUNTIF($C$2:C179,"F"),COUNTIF($C$2:C179,"M"))</f>
        <v>166</v>
      </c>
      <c r="E179" s="7" t="s">
        <v>646</v>
      </c>
      <c r="F179" s="1">
        <v>4.6180555555555558E-2</v>
      </c>
      <c r="G179" s="8" t="s">
        <v>702</v>
      </c>
      <c r="H179" s="11">
        <v>110</v>
      </c>
      <c r="I179">
        <f t="shared" si="2"/>
        <v>35</v>
      </c>
    </row>
    <row r="180" spans="1:9">
      <c r="A180" s="4">
        <v>179</v>
      </c>
      <c r="B180" s="5" t="s">
        <v>135</v>
      </c>
      <c r="C180" s="6" t="s">
        <v>617</v>
      </c>
      <c r="D180" s="6">
        <f>IF(C180="F",COUNTIF($C$2:C180,"F"),COUNTIF($C$2:C180,"M"))</f>
        <v>167</v>
      </c>
      <c r="E180" s="7" t="s">
        <v>648</v>
      </c>
      <c r="F180" s="1">
        <v>4.6290740740740743E-2</v>
      </c>
      <c r="G180" s="8" t="s">
        <v>701</v>
      </c>
      <c r="H180" s="11">
        <v>42</v>
      </c>
      <c r="I180">
        <f t="shared" si="2"/>
        <v>34</v>
      </c>
    </row>
    <row r="181" spans="1:9">
      <c r="A181" s="4">
        <v>180</v>
      </c>
      <c r="B181" s="5" t="s">
        <v>136</v>
      </c>
      <c r="C181" s="6" t="s">
        <v>617</v>
      </c>
      <c r="D181" s="6">
        <f>IF(C181="F",COUNTIF($C$2:C181,"F"),COUNTIF($C$2:C181,"M"))</f>
        <v>168</v>
      </c>
      <c r="E181" s="7" t="s">
        <v>634</v>
      </c>
      <c r="F181" s="1">
        <v>4.6343634259259255E-2</v>
      </c>
      <c r="G181" s="8" t="s">
        <v>702</v>
      </c>
      <c r="H181" s="11">
        <v>111</v>
      </c>
      <c r="I181">
        <f t="shared" si="2"/>
        <v>33</v>
      </c>
    </row>
    <row r="182" spans="1:9">
      <c r="A182" s="13">
        <v>181</v>
      </c>
      <c r="B182" s="14" t="s">
        <v>137</v>
      </c>
      <c r="C182" s="15" t="s">
        <v>617</v>
      </c>
      <c r="D182" s="15">
        <f>IF(C182="F",COUNTIF($C$2:C182,"F"),COUNTIF($C$2:C182,"M"))</f>
        <v>169</v>
      </c>
      <c r="E182" s="16" t="s">
        <v>627</v>
      </c>
      <c r="F182" s="17">
        <v>4.6435069444444449E-2</v>
      </c>
      <c r="G182" s="18" t="s">
        <v>701</v>
      </c>
      <c r="H182" s="19">
        <v>43</v>
      </c>
      <c r="I182" s="28">
        <f t="shared" si="2"/>
        <v>32</v>
      </c>
    </row>
    <row r="183" spans="1:9">
      <c r="A183" s="4">
        <v>182</v>
      </c>
      <c r="B183" s="5" t="s">
        <v>138</v>
      </c>
      <c r="C183" s="6" t="s">
        <v>617</v>
      </c>
      <c r="D183" s="6">
        <f>IF(C183="F",COUNTIF($C$2:C183,"F"),COUNTIF($C$2:C183,"M"))</f>
        <v>170</v>
      </c>
      <c r="E183" s="7" t="s">
        <v>621</v>
      </c>
      <c r="F183" s="1">
        <v>4.6448842592592597E-2</v>
      </c>
      <c r="G183" s="8" t="s">
        <v>701</v>
      </c>
      <c r="H183" s="11">
        <v>44</v>
      </c>
      <c r="I183">
        <f t="shared" si="2"/>
        <v>31</v>
      </c>
    </row>
    <row r="184" spans="1:9">
      <c r="A184" s="4">
        <v>183</v>
      </c>
      <c r="B184" s="5" t="s">
        <v>139</v>
      </c>
      <c r="C184" s="6" t="s">
        <v>617</v>
      </c>
      <c r="D184" s="6">
        <f>IF(C184="F",COUNTIF($C$2:C184,"F"),COUNTIF($C$2:C184,"M"))</f>
        <v>171</v>
      </c>
      <c r="E184" s="7" t="s">
        <v>634</v>
      </c>
      <c r="F184" s="1">
        <v>4.6466203703703697E-2</v>
      </c>
      <c r="G184" s="8" t="s">
        <v>702</v>
      </c>
      <c r="H184" s="11">
        <v>112</v>
      </c>
      <c r="I184">
        <f t="shared" si="2"/>
        <v>30</v>
      </c>
    </row>
    <row r="185" spans="1:9">
      <c r="A185" s="4">
        <v>184</v>
      </c>
      <c r="B185" s="5" t="s">
        <v>140</v>
      </c>
      <c r="C185" s="6" t="s">
        <v>617</v>
      </c>
      <c r="D185" s="6">
        <f>IF(C185="F",COUNTIF($C$2:C185,"F"),COUNTIF($C$2:C185,"M"))</f>
        <v>172</v>
      </c>
      <c r="E185" s="7" t="s">
        <v>635</v>
      </c>
      <c r="F185" s="1">
        <v>4.6486458333333334E-2</v>
      </c>
      <c r="G185" s="8" t="s">
        <v>702</v>
      </c>
      <c r="H185" s="11">
        <v>113</v>
      </c>
      <c r="I185">
        <f t="shared" si="2"/>
        <v>29</v>
      </c>
    </row>
    <row r="186" spans="1:9">
      <c r="A186" s="4">
        <v>185</v>
      </c>
      <c r="B186" s="5" t="s">
        <v>141</v>
      </c>
      <c r="C186" s="6" t="s">
        <v>617</v>
      </c>
      <c r="D186" s="6">
        <f>IF(C186="F",COUNTIF($C$2:C186,"F"),COUNTIF($C$2:C186,"M"))</f>
        <v>173</v>
      </c>
      <c r="E186" s="7" t="s">
        <v>640</v>
      </c>
      <c r="F186" s="1">
        <v>4.6502430555555557E-2</v>
      </c>
      <c r="G186" s="8" t="s">
        <v>702</v>
      </c>
      <c r="H186" s="11">
        <v>114</v>
      </c>
      <c r="I186">
        <f t="shared" si="2"/>
        <v>28</v>
      </c>
    </row>
    <row r="187" spans="1:9">
      <c r="A187" s="4">
        <v>186</v>
      </c>
      <c r="B187" s="5" t="s">
        <v>142</v>
      </c>
      <c r="C187" s="6" t="s">
        <v>617</v>
      </c>
      <c r="D187" s="6">
        <f>IF(C187="F",COUNTIF($C$2:C187,"F"),COUNTIF($C$2:C187,"M"))</f>
        <v>174</v>
      </c>
      <c r="E187" s="7" t="s">
        <v>634</v>
      </c>
      <c r="F187" s="1">
        <v>4.6520023148148147E-2</v>
      </c>
      <c r="G187" s="8" t="s">
        <v>702</v>
      </c>
      <c r="H187" s="11">
        <v>115</v>
      </c>
      <c r="I187">
        <f t="shared" si="2"/>
        <v>27</v>
      </c>
    </row>
    <row r="188" spans="1:9">
      <c r="A188" s="4">
        <v>187</v>
      </c>
      <c r="B188" s="5" t="s">
        <v>143</v>
      </c>
      <c r="C188" s="6" t="s">
        <v>617</v>
      </c>
      <c r="D188" s="6">
        <f>IF(C188="F",COUNTIF($C$2:C188,"F"),COUNTIF($C$2:C188,"M"))</f>
        <v>175</v>
      </c>
      <c r="E188" s="7" t="s">
        <v>664</v>
      </c>
      <c r="F188" s="1">
        <v>4.6558101851851851E-2</v>
      </c>
      <c r="G188" s="8" t="s">
        <v>702</v>
      </c>
      <c r="H188" s="11">
        <v>116</v>
      </c>
      <c r="I188">
        <f t="shared" si="2"/>
        <v>26</v>
      </c>
    </row>
    <row r="189" spans="1:9">
      <c r="A189" s="4">
        <v>188</v>
      </c>
      <c r="B189" s="5" t="s">
        <v>144</v>
      </c>
      <c r="C189" s="6" t="s">
        <v>626</v>
      </c>
      <c r="D189" s="6">
        <f>IF(C189="F",COUNTIF($C$2:C189,"F"),COUNTIF($C$2:C189,"M"))</f>
        <v>13</v>
      </c>
      <c r="E189" s="7" t="s">
        <v>635</v>
      </c>
      <c r="F189" s="1">
        <v>4.6590972222222221E-2</v>
      </c>
      <c r="G189" s="8" t="s">
        <v>705</v>
      </c>
      <c r="H189" s="11">
        <v>10</v>
      </c>
      <c r="I189">
        <f t="shared" si="2"/>
        <v>140</v>
      </c>
    </row>
    <row r="190" spans="1:9">
      <c r="A190" s="4">
        <v>189</v>
      </c>
      <c r="B190" s="5" t="s">
        <v>145</v>
      </c>
      <c r="C190" s="6" t="s">
        <v>626</v>
      </c>
      <c r="D190" s="6">
        <f>IF(C190="F",COUNTIF($C$2:C190,"F"),COUNTIF($C$2:C190,"M"))</f>
        <v>14</v>
      </c>
      <c r="E190" s="7" t="s">
        <v>624</v>
      </c>
      <c r="F190" s="1">
        <v>4.6603703703703703E-2</v>
      </c>
      <c r="G190" s="8" t="s">
        <v>698</v>
      </c>
      <c r="H190" s="11">
        <v>4</v>
      </c>
      <c r="I190">
        <f t="shared" si="2"/>
        <v>135</v>
      </c>
    </row>
    <row r="191" spans="1:9">
      <c r="A191" s="4">
        <v>190</v>
      </c>
      <c r="B191" s="5" t="s">
        <v>146</v>
      </c>
      <c r="C191" s="6" t="s">
        <v>617</v>
      </c>
      <c r="D191" s="6">
        <f>IF(C191="F",COUNTIF($C$2:C191,"F"),COUNTIF($C$2:C191,"M"))</f>
        <v>176</v>
      </c>
      <c r="E191" s="7" t="s">
        <v>663</v>
      </c>
      <c r="F191" s="1">
        <v>4.6793981481481478E-2</v>
      </c>
      <c r="G191" s="8" t="s">
        <v>701</v>
      </c>
      <c r="H191" s="11">
        <v>45</v>
      </c>
      <c r="I191">
        <f t="shared" si="2"/>
        <v>25</v>
      </c>
    </row>
    <row r="192" spans="1:9">
      <c r="A192" s="4">
        <v>191</v>
      </c>
      <c r="B192" s="5" t="s">
        <v>147</v>
      </c>
      <c r="C192" s="6" t="s">
        <v>617</v>
      </c>
      <c r="D192" s="6">
        <f>IF(C192="F",COUNTIF($C$2:C192,"F"),COUNTIF($C$2:C192,"M"))</f>
        <v>177</v>
      </c>
      <c r="E192" s="7" t="s">
        <v>621</v>
      </c>
      <c r="F192" s="1">
        <v>4.6823611111111108E-2</v>
      </c>
      <c r="G192" s="8" t="s">
        <v>701</v>
      </c>
      <c r="H192" s="11">
        <v>46</v>
      </c>
      <c r="I192">
        <f t="shared" si="2"/>
        <v>24</v>
      </c>
    </row>
    <row r="193" spans="1:9">
      <c r="A193" s="4">
        <v>192</v>
      </c>
      <c r="B193" s="5" t="s">
        <v>148</v>
      </c>
      <c r="C193" s="6" t="s">
        <v>617</v>
      </c>
      <c r="D193" s="6">
        <f>IF(C193="F",COUNTIF($C$2:C193,"F"),COUNTIF($C$2:C193,"M"))</f>
        <v>178</v>
      </c>
      <c r="E193" s="7" t="s">
        <v>728</v>
      </c>
      <c r="F193" s="1">
        <v>4.6834722222222229E-2</v>
      </c>
      <c r="G193" s="8" t="s">
        <v>702</v>
      </c>
      <c r="H193" s="11">
        <v>117</v>
      </c>
      <c r="I193">
        <f t="shared" si="2"/>
        <v>23</v>
      </c>
    </row>
    <row r="194" spans="1:9">
      <c r="A194" s="4">
        <v>193</v>
      </c>
      <c r="B194" s="5" t="s">
        <v>149</v>
      </c>
      <c r="C194" s="6" t="s">
        <v>617</v>
      </c>
      <c r="D194" s="6">
        <f>IF(C194="F",COUNTIF($C$2:C194,"F"),COUNTIF($C$2:C194,"M"))</f>
        <v>179</v>
      </c>
      <c r="E194" s="7" t="s">
        <v>625</v>
      </c>
      <c r="F194" s="1">
        <v>4.685428240740741E-2</v>
      </c>
      <c r="G194" s="8" t="s">
        <v>702</v>
      </c>
      <c r="H194" s="11">
        <v>118</v>
      </c>
      <c r="I194">
        <f t="shared" si="2"/>
        <v>22</v>
      </c>
    </row>
    <row r="195" spans="1:9">
      <c r="A195" s="4">
        <v>194</v>
      </c>
      <c r="B195" s="5" t="s">
        <v>150</v>
      </c>
      <c r="C195" s="6" t="s">
        <v>626</v>
      </c>
      <c r="D195" s="6">
        <f>IF(C195="F",COUNTIF($C$2:C195,"F"),COUNTIF($C$2:C195,"M"))</f>
        <v>15</v>
      </c>
      <c r="E195" s="7" t="s">
        <v>619</v>
      </c>
      <c r="F195" s="1">
        <v>4.6907870370370371E-2</v>
      </c>
      <c r="G195" s="8" t="s">
        <v>705</v>
      </c>
      <c r="H195" s="11">
        <v>11</v>
      </c>
      <c r="I195">
        <f t="shared" ref="I195:I258" si="3">IF(C195="M",IF(D195&gt;200,1,201-D195),IF(D195&gt;40,1,205-(D195*5)))</f>
        <v>130</v>
      </c>
    </row>
    <row r="196" spans="1:9">
      <c r="A196" s="4">
        <v>195</v>
      </c>
      <c r="B196" s="5" t="s">
        <v>151</v>
      </c>
      <c r="C196" s="6" t="s">
        <v>617</v>
      </c>
      <c r="D196" s="6">
        <f>IF(C196="F",COUNTIF($C$2:C196,"F"),COUNTIF($C$2:C196,"M"))</f>
        <v>180</v>
      </c>
      <c r="E196" s="7" t="s">
        <v>624</v>
      </c>
      <c r="F196" s="1">
        <v>4.6920138888888886E-2</v>
      </c>
      <c r="G196" s="8" t="s">
        <v>702</v>
      </c>
      <c r="H196" s="11">
        <v>119</v>
      </c>
      <c r="I196">
        <f t="shared" si="3"/>
        <v>21</v>
      </c>
    </row>
    <row r="197" spans="1:9">
      <c r="A197" s="4">
        <v>196</v>
      </c>
      <c r="B197" s="5" t="s">
        <v>152</v>
      </c>
      <c r="C197" s="6" t="s">
        <v>617</v>
      </c>
      <c r="D197" s="6">
        <f>IF(C197="F",COUNTIF($C$2:C197,"F"),COUNTIF($C$2:C197,"M"))</f>
        <v>181</v>
      </c>
      <c r="E197" s="7" t="s">
        <v>642</v>
      </c>
      <c r="F197" s="1">
        <v>4.6951273148148148E-2</v>
      </c>
      <c r="G197" s="8" t="s">
        <v>701</v>
      </c>
      <c r="H197" s="11">
        <v>47</v>
      </c>
      <c r="I197">
        <f t="shared" si="3"/>
        <v>20</v>
      </c>
    </row>
    <row r="198" spans="1:9">
      <c r="A198" s="4">
        <v>197</v>
      </c>
      <c r="B198" s="5" t="s">
        <v>153</v>
      </c>
      <c r="C198" s="6" t="s">
        <v>617</v>
      </c>
      <c r="D198" s="6">
        <f>IF(C198="F",COUNTIF($C$2:C198,"F"),COUNTIF($C$2:C198,"M"))</f>
        <v>182</v>
      </c>
      <c r="E198" s="7" t="s">
        <v>628</v>
      </c>
      <c r="F198" s="1">
        <v>4.6962847222222222E-2</v>
      </c>
      <c r="G198" s="8" t="s">
        <v>702</v>
      </c>
      <c r="H198" s="11">
        <v>120</v>
      </c>
      <c r="I198">
        <f t="shared" si="3"/>
        <v>19</v>
      </c>
    </row>
    <row r="199" spans="1:9">
      <c r="A199" s="4">
        <v>198</v>
      </c>
      <c r="B199" s="5" t="s">
        <v>154</v>
      </c>
      <c r="C199" s="6" t="s">
        <v>617</v>
      </c>
      <c r="D199" s="6">
        <f>IF(C199="F",COUNTIF($C$2:C199,"F"),COUNTIF($C$2:C199,"M"))</f>
        <v>183</v>
      </c>
      <c r="E199" s="7" t="s">
        <v>619</v>
      </c>
      <c r="F199" s="1">
        <v>4.6977662037037037E-2</v>
      </c>
      <c r="G199" s="8" t="s">
        <v>701</v>
      </c>
      <c r="H199" s="11">
        <v>48</v>
      </c>
      <c r="I199">
        <f t="shared" si="3"/>
        <v>18</v>
      </c>
    </row>
    <row r="200" spans="1:9">
      <c r="A200" s="4">
        <v>199</v>
      </c>
      <c r="B200" s="5" t="s">
        <v>155</v>
      </c>
      <c r="C200" s="6" t="s">
        <v>617</v>
      </c>
      <c r="D200" s="6">
        <f>IF(C200="F",COUNTIF($C$2:C200,"F"),COUNTIF($C$2:C200,"M"))</f>
        <v>184</v>
      </c>
      <c r="E200" s="7" t="s">
        <v>632</v>
      </c>
      <c r="F200" s="1">
        <v>4.699502314814815E-2</v>
      </c>
      <c r="G200" s="8" t="s">
        <v>702</v>
      </c>
      <c r="H200" s="11">
        <v>121</v>
      </c>
      <c r="I200">
        <f t="shared" si="3"/>
        <v>17</v>
      </c>
    </row>
    <row r="201" spans="1:9">
      <c r="A201" s="4">
        <v>200</v>
      </c>
      <c r="B201" s="5" t="s">
        <v>156</v>
      </c>
      <c r="C201" s="6" t="s">
        <v>617</v>
      </c>
      <c r="D201" s="6">
        <f>IF(C201="F",COUNTIF($C$2:C201,"F"),COUNTIF($C$2:C201,"M"))</f>
        <v>185</v>
      </c>
      <c r="E201" s="7" t="s">
        <v>628</v>
      </c>
      <c r="F201" s="1">
        <v>4.7011342592592598E-2</v>
      </c>
      <c r="G201" s="8" t="s">
        <v>702</v>
      </c>
      <c r="H201" s="11">
        <v>122</v>
      </c>
      <c r="I201">
        <f t="shared" si="3"/>
        <v>16</v>
      </c>
    </row>
    <row r="202" spans="1:9">
      <c r="A202" s="4">
        <v>201</v>
      </c>
      <c r="B202" s="5" t="s">
        <v>157</v>
      </c>
      <c r="C202" s="6" t="s">
        <v>617</v>
      </c>
      <c r="D202" s="6">
        <f>IF(C202="F",COUNTIF($C$2:C202,"F"),COUNTIF($C$2:C202,"M"))</f>
        <v>186</v>
      </c>
      <c r="E202" s="7" t="s">
        <v>661</v>
      </c>
      <c r="F202" s="1">
        <v>4.7050000000000002E-2</v>
      </c>
      <c r="G202" s="8" t="s">
        <v>702</v>
      </c>
      <c r="H202" s="11">
        <v>123</v>
      </c>
      <c r="I202">
        <f t="shared" si="3"/>
        <v>15</v>
      </c>
    </row>
    <row r="203" spans="1:9">
      <c r="A203" s="4">
        <v>202</v>
      </c>
      <c r="B203" s="5" t="s">
        <v>158</v>
      </c>
      <c r="C203" s="6" t="s">
        <v>617</v>
      </c>
      <c r="D203" s="6">
        <f>IF(C203="F",COUNTIF($C$2:C203,"F"),COUNTIF($C$2:C203,"M"))</f>
        <v>187</v>
      </c>
      <c r="E203" s="7" t="s">
        <v>663</v>
      </c>
      <c r="F203" s="1">
        <v>4.7071296296296299E-2</v>
      </c>
      <c r="G203" s="8" t="s">
        <v>701</v>
      </c>
      <c r="H203" s="11">
        <v>49</v>
      </c>
      <c r="I203">
        <f t="shared" si="3"/>
        <v>14</v>
      </c>
    </row>
    <row r="204" spans="1:9">
      <c r="A204" s="4">
        <v>203</v>
      </c>
      <c r="B204" s="5" t="s">
        <v>159</v>
      </c>
      <c r="C204" s="6" t="s">
        <v>617</v>
      </c>
      <c r="D204" s="6">
        <f>IF(C204="F",COUNTIF($C$2:C204,"F"),COUNTIF($C$2:C204,"M"))</f>
        <v>188</v>
      </c>
      <c r="E204" s="7" t="s">
        <v>645</v>
      </c>
      <c r="F204" s="1">
        <v>4.7082175925925923E-2</v>
      </c>
      <c r="G204" s="8" t="s">
        <v>701</v>
      </c>
      <c r="H204" s="11">
        <v>50</v>
      </c>
      <c r="I204">
        <f t="shared" si="3"/>
        <v>13</v>
      </c>
    </row>
    <row r="205" spans="1:9">
      <c r="A205" s="4">
        <v>204</v>
      </c>
      <c r="B205" s="5" t="s">
        <v>160</v>
      </c>
      <c r="C205" s="6" t="s">
        <v>617</v>
      </c>
      <c r="D205" s="6">
        <f>IF(C205="F",COUNTIF($C$2:C205,"F"),COUNTIF($C$2:C205,"M"))</f>
        <v>189</v>
      </c>
      <c r="E205" s="7" t="s">
        <v>634</v>
      </c>
      <c r="F205" s="1">
        <v>4.7093749999999997E-2</v>
      </c>
      <c r="G205" s="8" t="s">
        <v>702</v>
      </c>
      <c r="H205" s="11">
        <v>124</v>
      </c>
      <c r="I205">
        <f t="shared" si="3"/>
        <v>12</v>
      </c>
    </row>
    <row r="206" spans="1:9">
      <c r="A206" s="4">
        <v>205</v>
      </c>
      <c r="B206" s="5" t="s">
        <v>161</v>
      </c>
      <c r="C206" s="6" t="s">
        <v>617</v>
      </c>
      <c r="D206" s="6">
        <f>IF(C206="F",COUNTIF($C$2:C206,"F"),COUNTIF($C$2:C206,"M"))</f>
        <v>190</v>
      </c>
      <c r="E206" s="7" t="s">
        <v>621</v>
      </c>
      <c r="F206" s="1">
        <v>4.7114699074074069E-2</v>
      </c>
      <c r="G206" s="8" t="s">
        <v>709</v>
      </c>
      <c r="H206" s="11">
        <v>16</v>
      </c>
      <c r="I206">
        <f t="shared" si="3"/>
        <v>11</v>
      </c>
    </row>
    <row r="207" spans="1:9">
      <c r="A207" s="4">
        <v>206</v>
      </c>
      <c r="B207" s="5" t="s">
        <v>162</v>
      </c>
      <c r="C207" s="6" t="s">
        <v>617</v>
      </c>
      <c r="D207" s="6">
        <f>IF(C207="F",COUNTIF($C$2:C207,"F"),COUNTIF($C$2:C207,"M"))</f>
        <v>191</v>
      </c>
      <c r="E207" s="7" t="s">
        <v>717</v>
      </c>
      <c r="F207" s="1">
        <v>4.7137499999999999E-2</v>
      </c>
      <c r="G207" s="8" t="s">
        <v>709</v>
      </c>
      <c r="H207" s="11">
        <v>17</v>
      </c>
      <c r="I207">
        <f t="shared" si="3"/>
        <v>10</v>
      </c>
    </row>
    <row r="208" spans="1:9">
      <c r="A208" s="4">
        <v>207</v>
      </c>
      <c r="B208" s="5" t="s">
        <v>163</v>
      </c>
      <c r="C208" s="6" t="s">
        <v>617</v>
      </c>
      <c r="D208" s="6">
        <f>IF(C208="F",COUNTIF($C$2:C208,"F"),COUNTIF($C$2:C208,"M"))</f>
        <v>192</v>
      </c>
      <c r="E208" s="7" t="s">
        <v>718</v>
      </c>
      <c r="F208" s="1">
        <v>4.7151273148148147E-2</v>
      </c>
      <c r="G208" s="8" t="s">
        <v>701</v>
      </c>
      <c r="H208" s="11">
        <v>51</v>
      </c>
      <c r="I208">
        <f t="shared" si="3"/>
        <v>9</v>
      </c>
    </row>
    <row r="209" spans="1:9">
      <c r="A209" s="4">
        <v>208</v>
      </c>
      <c r="B209" s="5" t="s">
        <v>164</v>
      </c>
      <c r="C209" s="6" t="s">
        <v>617</v>
      </c>
      <c r="D209" s="6">
        <f>IF(C209="F",COUNTIF($C$2:C209,"F"),COUNTIF($C$2:C209,"M"))</f>
        <v>193</v>
      </c>
      <c r="E209" s="7" t="s">
        <v>706</v>
      </c>
      <c r="F209" s="1">
        <v>4.7240625000000001E-2</v>
      </c>
      <c r="G209" s="8" t="s">
        <v>702</v>
      </c>
      <c r="H209" s="11">
        <v>125</v>
      </c>
      <c r="I209">
        <f t="shared" si="3"/>
        <v>8</v>
      </c>
    </row>
    <row r="210" spans="1:9">
      <c r="A210" s="4">
        <v>209</v>
      </c>
      <c r="B210" s="5" t="s">
        <v>165</v>
      </c>
      <c r="C210" s="6" t="s">
        <v>617</v>
      </c>
      <c r="D210" s="6">
        <f>IF(C210="F",COUNTIF($C$2:C210,"F"),COUNTIF($C$2:C210,"M"))</f>
        <v>194</v>
      </c>
      <c r="E210" s="7" t="s">
        <v>624</v>
      </c>
      <c r="F210" s="1">
        <v>4.7257175925925925E-2</v>
      </c>
      <c r="G210" s="8" t="s">
        <v>702</v>
      </c>
      <c r="H210" s="11">
        <v>126</v>
      </c>
      <c r="I210">
        <f t="shared" si="3"/>
        <v>7</v>
      </c>
    </row>
    <row r="211" spans="1:9">
      <c r="A211" s="4">
        <v>210</v>
      </c>
      <c r="B211" s="5" t="s">
        <v>166</v>
      </c>
      <c r="C211" s="6" t="s">
        <v>617</v>
      </c>
      <c r="D211" s="6">
        <f>IF(C211="F",COUNTIF($C$2:C211,"F"),COUNTIF($C$2:C211,"M"))</f>
        <v>195</v>
      </c>
      <c r="E211" s="7" t="s">
        <v>653</v>
      </c>
      <c r="F211" s="1">
        <v>4.7289467592592595E-2</v>
      </c>
      <c r="G211" s="8" t="s">
        <v>701</v>
      </c>
      <c r="H211" s="11">
        <v>52</v>
      </c>
      <c r="I211">
        <f t="shared" si="3"/>
        <v>6</v>
      </c>
    </row>
    <row r="212" spans="1:9">
      <c r="A212" s="4">
        <v>211</v>
      </c>
      <c r="B212" s="5" t="s">
        <v>167</v>
      </c>
      <c r="C212" s="6" t="s">
        <v>626</v>
      </c>
      <c r="D212" s="6">
        <f>IF(C212="F",COUNTIF($C$2:C212,"F"),COUNTIF($C$2:C212,"M"))</f>
        <v>16</v>
      </c>
      <c r="E212" s="7" t="s">
        <v>621</v>
      </c>
      <c r="F212" s="1">
        <v>4.7323842592592591E-2</v>
      </c>
      <c r="G212" s="8" t="s">
        <v>705</v>
      </c>
      <c r="H212" s="11">
        <v>12</v>
      </c>
      <c r="I212">
        <f t="shared" si="3"/>
        <v>125</v>
      </c>
    </row>
    <row r="213" spans="1:9">
      <c r="A213" s="4">
        <v>212</v>
      </c>
      <c r="B213" s="5" t="s">
        <v>168</v>
      </c>
      <c r="C213" s="6" t="s">
        <v>626</v>
      </c>
      <c r="D213" s="6">
        <f>IF(C213="F",COUNTIF($C$2:C213,"F"),COUNTIF($C$2:C213,"M"))</f>
        <v>17</v>
      </c>
      <c r="E213" s="7" t="s">
        <v>646</v>
      </c>
      <c r="F213" s="1">
        <v>4.7339351851851848E-2</v>
      </c>
      <c r="G213" s="8" t="s">
        <v>705</v>
      </c>
      <c r="H213" s="11">
        <v>13</v>
      </c>
      <c r="I213">
        <f t="shared" si="3"/>
        <v>120</v>
      </c>
    </row>
    <row r="214" spans="1:9">
      <c r="A214" s="4">
        <v>213</v>
      </c>
      <c r="B214" s="5" t="s">
        <v>169</v>
      </c>
      <c r="C214" s="6" t="s">
        <v>626</v>
      </c>
      <c r="D214" s="6">
        <f>IF(C214="F",COUNTIF($C$2:C214,"F"),COUNTIF($C$2:C214,"M"))</f>
        <v>18</v>
      </c>
      <c r="E214" s="7" t="s">
        <v>693</v>
      </c>
      <c r="F214" s="1">
        <v>4.7357060185185186E-2</v>
      </c>
      <c r="G214" s="8" t="s">
        <v>698</v>
      </c>
      <c r="H214" s="11">
        <v>5</v>
      </c>
      <c r="I214">
        <f t="shared" si="3"/>
        <v>115</v>
      </c>
    </row>
    <row r="215" spans="1:9">
      <c r="A215" s="13">
        <v>214</v>
      </c>
      <c r="B215" s="14" t="s">
        <v>170</v>
      </c>
      <c r="C215" s="15" t="s">
        <v>626</v>
      </c>
      <c r="D215" s="15">
        <f>IF(C215="F",COUNTIF($C$2:C215,"F"),COUNTIF($C$2:C215,"M"))</f>
        <v>19</v>
      </c>
      <c r="E215" s="16" t="s">
        <v>627</v>
      </c>
      <c r="F215" s="17">
        <v>4.7374074074074075E-2</v>
      </c>
      <c r="G215" s="18" t="s">
        <v>705</v>
      </c>
      <c r="H215" s="19">
        <v>14</v>
      </c>
      <c r="I215" s="28">
        <f t="shared" si="3"/>
        <v>110</v>
      </c>
    </row>
    <row r="216" spans="1:9">
      <c r="A216" s="4">
        <v>215</v>
      </c>
      <c r="B216" s="5" t="s">
        <v>171</v>
      </c>
      <c r="C216" s="6" t="s">
        <v>617</v>
      </c>
      <c r="D216" s="6">
        <f>IF(C216="F",COUNTIF($C$2:C216,"F"),COUNTIF($C$2:C216,"M"))</f>
        <v>196</v>
      </c>
      <c r="E216" s="7" t="s">
        <v>651</v>
      </c>
      <c r="F216" s="1">
        <v>4.7387731481481482E-2</v>
      </c>
      <c r="G216" s="8" t="s">
        <v>702</v>
      </c>
      <c r="H216" s="11">
        <v>127</v>
      </c>
      <c r="I216">
        <f t="shared" si="3"/>
        <v>5</v>
      </c>
    </row>
    <row r="217" spans="1:9">
      <c r="A217" s="4">
        <v>216</v>
      </c>
      <c r="B217" s="5" t="s">
        <v>172</v>
      </c>
      <c r="C217" s="6" t="s">
        <v>626</v>
      </c>
      <c r="D217" s="6">
        <f>IF(C217="F",COUNTIF($C$2:C217,"F"),COUNTIF($C$2:C217,"M"))</f>
        <v>20</v>
      </c>
      <c r="E217" s="7" t="s">
        <v>621</v>
      </c>
      <c r="F217" s="1">
        <v>4.7404513888888888E-2</v>
      </c>
      <c r="G217" s="8" t="s">
        <v>705</v>
      </c>
      <c r="H217" s="11">
        <v>15</v>
      </c>
      <c r="I217">
        <f t="shared" si="3"/>
        <v>105</v>
      </c>
    </row>
    <row r="218" spans="1:9">
      <c r="A218" s="4">
        <v>217</v>
      </c>
      <c r="B218" s="5" t="s">
        <v>173</v>
      </c>
      <c r="C218" s="6" t="s">
        <v>626</v>
      </c>
      <c r="D218" s="6">
        <f>IF(C218="F",COUNTIF($C$2:C218,"F"),COUNTIF($C$2:C218,"M"))</f>
        <v>21</v>
      </c>
      <c r="E218" s="7" t="s">
        <v>646</v>
      </c>
      <c r="F218" s="1">
        <v>4.7447916666666666E-2</v>
      </c>
      <c r="G218" s="8" t="s">
        <v>698</v>
      </c>
      <c r="H218" s="11">
        <v>6</v>
      </c>
      <c r="I218">
        <f t="shared" si="3"/>
        <v>100</v>
      </c>
    </row>
    <row r="219" spans="1:9">
      <c r="A219" s="4">
        <v>218</v>
      </c>
      <c r="B219" s="5" t="s">
        <v>174</v>
      </c>
      <c r="C219" s="6" t="s">
        <v>617</v>
      </c>
      <c r="D219" s="6">
        <f>IF(C219="F",COUNTIF($C$2:C219,"F"),COUNTIF($C$2:C219,"M"))</f>
        <v>197</v>
      </c>
      <c r="E219" s="7" t="s">
        <v>619</v>
      </c>
      <c r="F219" s="1">
        <v>4.7463773148148147E-2</v>
      </c>
      <c r="G219" s="8" t="s">
        <v>702</v>
      </c>
      <c r="H219" s="11">
        <v>128</v>
      </c>
      <c r="I219">
        <f t="shared" si="3"/>
        <v>4</v>
      </c>
    </row>
    <row r="220" spans="1:9">
      <c r="A220" s="4">
        <v>219</v>
      </c>
      <c r="B220" s="5" t="s">
        <v>175</v>
      </c>
      <c r="C220" s="6" t="s">
        <v>617</v>
      </c>
      <c r="D220" s="6">
        <f>IF(C220="F",COUNTIF($C$2:C220,"F"),COUNTIF($C$2:C220,"M"))</f>
        <v>198</v>
      </c>
      <c r="E220" s="7" t="s">
        <v>631</v>
      </c>
      <c r="F220" s="1">
        <v>4.7481481481481479E-2</v>
      </c>
      <c r="G220" s="8" t="s">
        <v>702</v>
      </c>
      <c r="H220" s="11">
        <v>129</v>
      </c>
      <c r="I220">
        <f t="shared" si="3"/>
        <v>3</v>
      </c>
    </row>
    <row r="221" spans="1:9">
      <c r="A221" s="4">
        <v>220</v>
      </c>
      <c r="B221" s="5" t="s">
        <v>176</v>
      </c>
      <c r="C221" s="6" t="s">
        <v>617</v>
      </c>
      <c r="D221" s="6">
        <f>IF(C221="F",COUNTIF($C$2:C221,"F"),COUNTIF($C$2:C221,"M"))</f>
        <v>199</v>
      </c>
      <c r="E221" s="7" t="s">
        <v>650</v>
      </c>
      <c r="F221" s="1">
        <v>4.752199074074074E-2</v>
      </c>
      <c r="G221" s="8" t="s">
        <v>702</v>
      </c>
      <c r="H221" s="11">
        <v>130</v>
      </c>
      <c r="I221">
        <f t="shared" si="3"/>
        <v>2</v>
      </c>
    </row>
    <row r="222" spans="1:9">
      <c r="A222" s="4">
        <v>221</v>
      </c>
      <c r="B222" s="5" t="s">
        <v>177</v>
      </c>
      <c r="C222" s="6" t="s">
        <v>617</v>
      </c>
      <c r="D222" s="6">
        <f>IF(C222="F",COUNTIF($C$2:C222,"F"),COUNTIF($C$2:C222,"M"))</f>
        <v>200</v>
      </c>
      <c r="E222" s="7" t="s">
        <v>650</v>
      </c>
      <c r="F222" s="1">
        <v>4.7672106481481479E-2</v>
      </c>
      <c r="G222" s="8" t="s">
        <v>702</v>
      </c>
      <c r="H222" s="11">
        <v>131</v>
      </c>
      <c r="I222">
        <f t="shared" si="3"/>
        <v>1</v>
      </c>
    </row>
    <row r="223" spans="1:9">
      <c r="A223" s="4">
        <v>222</v>
      </c>
      <c r="B223" s="5" t="s">
        <v>178</v>
      </c>
      <c r="C223" s="6" t="s">
        <v>617</v>
      </c>
      <c r="D223" s="6">
        <f>IF(C223="F",COUNTIF($C$2:C223,"F"),COUNTIF($C$2:C223,"M"))</f>
        <v>201</v>
      </c>
      <c r="E223" s="7" t="s">
        <v>621</v>
      </c>
      <c r="F223" s="1">
        <v>4.7705324074074074E-2</v>
      </c>
      <c r="G223" s="8" t="s">
        <v>709</v>
      </c>
      <c r="H223" s="11">
        <v>18</v>
      </c>
      <c r="I223">
        <f t="shared" si="3"/>
        <v>1</v>
      </c>
    </row>
    <row r="224" spans="1:9">
      <c r="A224" s="4">
        <v>223</v>
      </c>
      <c r="B224" s="5" t="s">
        <v>179</v>
      </c>
      <c r="C224" s="6" t="s">
        <v>617</v>
      </c>
      <c r="D224" s="6">
        <f>IF(C224="F",COUNTIF($C$2:C224,"F"),COUNTIF($C$2:C224,"M"))</f>
        <v>202</v>
      </c>
      <c r="E224" s="7" t="s">
        <v>642</v>
      </c>
      <c r="F224" s="1">
        <v>4.7864120370370376E-2</v>
      </c>
      <c r="G224" s="8" t="s">
        <v>709</v>
      </c>
      <c r="H224" s="11">
        <v>19</v>
      </c>
      <c r="I224">
        <f t="shared" si="3"/>
        <v>1</v>
      </c>
    </row>
    <row r="225" spans="1:9">
      <c r="A225" s="4">
        <v>224</v>
      </c>
      <c r="B225" s="5" t="s">
        <v>180</v>
      </c>
      <c r="C225" s="6" t="s">
        <v>617</v>
      </c>
      <c r="D225" s="6">
        <f>IF(C225="F",COUNTIF($C$2:C225,"F"),COUNTIF($C$2:C225,"M"))</f>
        <v>203</v>
      </c>
      <c r="E225" s="7" t="s">
        <v>624</v>
      </c>
      <c r="F225" s="1">
        <v>4.7949189814814809E-2</v>
      </c>
      <c r="G225" s="8" t="s">
        <v>702</v>
      </c>
      <c r="H225" s="11">
        <v>132</v>
      </c>
      <c r="I225">
        <f t="shared" si="3"/>
        <v>1</v>
      </c>
    </row>
    <row r="226" spans="1:9">
      <c r="A226" s="4">
        <v>225</v>
      </c>
      <c r="B226" s="5" t="s">
        <v>181</v>
      </c>
      <c r="C226" s="6" t="s">
        <v>617</v>
      </c>
      <c r="D226" s="6">
        <f>IF(C226="F",COUNTIF($C$2:C226,"F"),COUNTIF($C$2:C226,"M"))</f>
        <v>204</v>
      </c>
      <c r="E226" s="7" t="s">
        <v>664</v>
      </c>
      <c r="F226" s="1">
        <v>4.8103587962962963E-2</v>
      </c>
      <c r="G226" s="8" t="s">
        <v>702</v>
      </c>
      <c r="H226" s="11">
        <v>133</v>
      </c>
      <c r="I226">
        <f t="shared" si="3"/>
        <v>1</v>
      </c>
    </row>
    <row r="227" spans="1:9">
      <c r="A227" s="4">
        <v>226</v>
      </c>
      <c r="B227" s="5" t="s">
        <v>182</v>
      </c>
      <c r="C227" s="6" t="s">
        <v>617</v>
      </c>
      <c r="D227" s="6">
        <f>IF(C227="F",COUNTIF($C$2:C227,"F"),COUNTIF($C$2:C227,"M"))</f>
        <v>205</v>
      </c>
      <c r="E227" s="7" t="s">
        <v>621</v>
      </c>
      <c r="F227" s="1">
        <v>4.8127777777777776E-2</v>
      </c>
      <c r="G227" s="8" t="s">
        <v>700</v>
      </c>
      <c r="H227" s="11">
        <v>1</v>
      </c>
      <c r="I227">
        <f t="shared" si="3"/>
        <v>1</v>
      </c>
    </row>
    <row r="228" spans="1:9">
      <c r="A228" s="4">
        <v>227</v>
      </c>
      <c r="B228" s="5" t="s">
        <v>183</v>
      </c>
      <c r="C228" s="6" t="s">
        <v>617</v>
      </c>
      <c r="D228" s="6">
        <f>IF(C228="F",COUNTIF($C$2:C228,"F"),COUNTIF($C$2:C228,"M"))</f>
        <v>206</v>
      </c>
      <c r="E228" s="7" t="s">
        <v>619</v>
      </c>
      <c r="F228" s="1">
        <v>4.8141203703703707E-2</v>
      </c>
      <c r="G228" s="8" t="s">
        <v>702</v>
      </c>
      <c r="H228" s="11">
        <v>134</v>
      </c>
      <c r="I228">
        <f t="shared" si="3"/>
        <v>1</v>
      </c>
    </row>
    <row r="229" spans="1:9">
      <c r="A229" s="4">
        <v>228</v>
      </c>
      <c r="B229" s="5" t="s">
        <v>184</v>
      </c>
      <c r="C229" s="6" t="s">
        <v>617</v>
      </c>
      <c r="D229" s="6">
        <f>IF(C229="F",COUNTIF($C$2:C229,"F"),COUNTIF($C$2:C229,"M"))</f>
        <v>207</v>
      </c>
      <c r="E229" s="7" t="s">
        <v>633</v>
      </c>
      <c r="F229" s="1">
        <v>4.8157523148148147E-2</v>
      </c>
      <c r="G229" s="8" t="s">
        <v>709</v>
      </c>
      <c r="H229" s="11">
        <v>20</v>
      </c>
      <c r="I229">
        <f t="shared" si="3"/>
        <v>1</v>
      </c>
    </row>
    <row r="230" spans="1:9">
      <c r="A230" s="4">
        <v>229</v>
      </c>
      <c r="B230" s="5" t="s">
        <v>185</v>
      </c>
      <c r="C230" s="6" t="s">
        <v>617</v>
      </c>
      <c r="D230" s="6">
        <f>IF(C230="F",COUNTIF($C$2:C230,"F"),COUNTIF($C$2:C230,"M"))</f>
        <v>208</v>
      </c>
      <c r="E230" s="7" t="s">
        <v>621</v>
      </c>
      <c r="F230" s="1">
        <v>4.8187500000000001E-2</v>
      </c>
      <c r="G230" s="8" t="s">
        <v>701</v>
      </c>
      <c r="H230" s="11">
        <v>53</v>
      </c>
      <c r="I230">
        <f t="shared" si="3"/>
        <v>1</v>
      </c>
    </row>
    <row r="231" spans="1:9">
      <c r="A231" s="4">
        <v>230</v>
      </c>
      <c r="B231" s="5" t="s">
        <v>186</v>
      </c>
      <c r="C231" s="6" t="s">
        <v>617</v>
      </c>
      <c r="D231" s="6">
        <f>IF(C231="F",COUNTIF($C$2:C231,"F"),COUNTIF($C$2:C231,"M"))</f>
        <v>209</v>
      </c>
      <c r="E231" s="7" t="s">
        <v>633</v>
      </c>
      <c r="F231" s="1">
        <v>4.8200925925925925E-2</v>
      </c>
      <c r="G231" s="8" t="s">
        <v>702</v>
      </c>
      <c r="H231" s="11">
        <v>135</v>
      </c>
      <c r="I231">
        <f t="shared" si="3"/>
        <v>1</v>
      </c>
    </row>
    <row r="232" spans="1:9">
      <c r="A232" s="4">
        <v>231</v>
      </c>
      <c r="B232" s="5" t="s">
        <v>187</v>
      </c>
      <c r="C232" s="6" t="s">
        <v>617</v>
      </c>
      <c r="D232" s="6">
        <f>IF(C232="F",COUNTIF($C$2:C232,"F"),COUNTIF($C$2:C232,"M"))</f>
        <v>210</v>
      </c>
      <c r="E232" s="7" t="s">
        <v>636</v>
      </c>
      <c r="F232" s="1">
        <v>4.8216087962962957E-2</v>
      </c>
      <c r="G232" s="8" t="s">
        <v>709</v>
      </c>
      <c r="H232" s="11">
        <v>21</v>
      </c>
      <c r="I232">
        <f t="shared" si="3"/>
        <v>1</v>
      </c>
    </row>
    <row r="233" spans="1:9">
      <c r="A233" s="4">
        <v>232</v>
      </c>
      <c r="B233" s="5" t="s">
        <v>188</v>
      </c>
      <c r="C233" s="6" t="s">
        <v>617</v>
      </c>
      <c r="D233" s="6">
        <f>IF(C233="F",COUNTIF($C$2:C233,"F"),COUNTIF($C$2:C233,"M"))</f>
        <v>211</v>
      </c>
      <c r="E233" s="7" t="s">
        <v>636</v>
      </c>
      <c r="F233" s="1">
        <v>4.8242476851851852E-2</v>
      </c>
      <c r="G233" s="8" t="s">
        <v>702</v>
      </c>
      <c r="H233" s="11">
        <v>136</v>
      </c>
      <c r="I233">
        <f t="shared" si="3"/>
        <v>1</v>
      </c>
    </row>
    <row r="234" spans="1:9">
      <c r="A234" s="4">
        <v>233</v>
      </c>
      <c r="B234" s="5" t="s">
        <v>189</v>
      </c>
      <c r="C234" s="6" t="s">
        <v>617</v>
      </c>
      <c r="D234" s="6">
        <f>IF(C234="F",COUNTIF($C$2:C234,"F"),COUNTIF($C$2:C234,"M"))</f>
        <v>212</v>
      </c>
      <c r="E234" s="7" t="s">
        <v>628</v>
      </c>
      <c r="F234" s="1">
        <v>4.8271759259259257E-2</v>
      </c>
      <c r="G234" s="8" t="s">
        <v>702</v>
      </c>
      <c r="H234" s="11">
        <v>137</v>
      </c>
      <c r="I234">
        <f t="shared" si="3"/>
        <v>1</v>
      </c>
    </row>
    <row r="235" spans="1:9">
      <c r="A235" s="4">
        <v>234</v>
      </c>
      <c r="B235" s="5" t="s">
        <v>190</v>
      </c>
      <c r="C235" s="6" t="s">
        <v>617</v>
      </c>
      <c r="D235" s="6">
        <f>IF(C235="F",COUNTIF($C$2:C235,"F"),COUNTIF($C$2:C235,"M"))</f>
        <v>213</v>
      </c>
      <c r="E235" s="7" t="s">
        <v>665</v>
      </c>
      <c r="F235" s="1">
        <v>4.8310069444444444E-2</v>
      </c>
      <c r="G235" s="8" t="s">
        <v>709</v>
      </c>
      <c r="H235" s="11">
        <v>22</v>
      </c>
      <c r="I235">
        <f t="shared" si="3"/>
        <v>1</v>
      </c>
    </row>
    <row r="236" spans="1:9">
      <c r="A236" s="4">
        <v>235</v>
      </c>
      <c r="B236" s="5" t="s">
        <v>191</v>
      </c>
      <c r="C236" s="6" t="s">
        <v>617</v>
      </c>
      <c r="D236" s="6">
        <f>IF(C236="F",COUNTIF($C$2:C236,"F"),COUNTIF($C$2:C236,"M"))</f>
        <v>214</v>
      </c>
      <c r="E236" s="7" t="s">
        <v>633</v>
      </c>
      <c r="F236" s="1">
        <v>4.8333564814814815E-2</v>
      </c>
      <c r="G236" s="8" t="s">
        <v>709</v>
      </c>
      <c r="H236" s="11">
        <v>23</v>
      </c>
      <c r="I236">
        <f t="shared" si="3"/>
        <v>1</v>
      </c>
    </row>
    <row r="237" spans="1:9">
      <c r="A237" s="4">
        <v>236</v>
      </c>
      <c r="B237" s="5" t="s">
        <v>192</v>
      </c>
      <c r="C237" s="6" t="s">
        <v>617</v>
      </c>
      <c r="D237" s="6">
        <f>IF(C237="F",COUNTIF($C$2:C237,"F"),COUNTIF($C$2:C237,"M"))</f>
        <v>215</v>
      </c>
      <c r="E237" s="7" t="s">
        <v>628</v>
      </c>
      <c r="F237" s="1">
        <v>4.8365856481481478E-2</v>
      </c>
      <c r="G237" s="8" t="s">
        <v>702</v>
      </c>
      <c r="H237" s="11">
        <v>138</v>
      </c>
      <c r="I237">
        <f t="shared" si="3"/>
        <v>1</v>
      </c>
    </row>
    <row r="238" spans="1:9">
      <c r="A238" s="4">
        <v>237</v>
      </c>
      <c r="B238" s="5" t="s">
        <v>193</v>
      </c>
      <c r="C238" s="6" t="s">
        <v>617</v>
      </c>
      <c r="D238" s="6">
        <f>IF(C238="F",COUNTIF($C$2:C238,"F"),COUNTIF($C$2:C238,"M"))</f>
        <v>216</v>
      </c>
      <c r="E238" s="7" t="s">
        <v>707</v>
      </c>
      <c r="F238" s="1">
        <v>4.8398379629629625E-2</v>
      </c>
      <c r="G238" s="8" t="s">
        <v>702</v>
      </c>
      <c r="H238" s="11">
        <v>139</v>
      </c>
      <c r="I238">
        <f t="shared" si="3"/>
        <v>1</v>
      </c>
    </row>
    <row r="239" spans="1:9">
      <c r="A239" s="4">
        <v>238</v>
      </c>
      <c r="B239" s="5" t="s">
        <v>194</v>
      </c>
      <c r="C239" s="6" t="s">
        <v>617</v>
      </c>
      <c r="D239" s="6">
        <f>IF(C239="F",COUNTIF($C$2:C239,"F"),COUNTIF($C$2:C239,"M"))</f>
        <v>217</v>
      </c>
      <c r="E239" s="7" t="s">
        <v>646</v>
      </c>
      <c r="F239" s="1">
        <v>4.8422222222222221E-2</v>
      </c>
      <c r="G239" s="8" t="s">
        <v>701</v>
      </c>
      <c r="H239" s="11">
        <v>54</v>
      </c>
      <c r="I239">
        <f t="shared" si="3"/>
        <v>1</v>
      </c>
    </row>
    <row r="240" spans="1:9">
      <c r="A240" s="4">
        <v>239</v>
      </c>
      <c r="B240" s="5" t="s">
        <v>195</v>
      </c>
      <c r="C240" s="6" t="s">
        <v>617</v>
      </c>
      <c r="D240" s="6">
        <f>IF(C240="F",COUNTIF($C$2:C240,"F"),COUNTIF($C$2:C240,"M"))</f>
        <v>218</v>
      </c>
      <c r="E240" s="7" t="s">
        <v>713</v>
      </c>
      <c r="F240" s="1">
        <v>4.8434606481481485E-2</v>
      </c>
      <c r="G240" s="8" t="s">
        <v>702</v>
      </c>
      <c r="H240" s="11">
        <v>140</v>
      </c>
      <c r="I240">
        <f t="shared" si="3"/>
        <v>1</v>
      </c>
    </row>
    <row r="241" spans="1:9">
      <c r="A241" s="4">
        <v>240</v>
      </c>
      <c r="B241" s="5" t="s">
        <v>196</v>
      </c>
      <c r="C241" s="6" t="s">
        <v>617</v>
      </c>
      <c r="D241" s="6">
        <f>IF(C241="F",COUNTIF($C$2:C241,"F"),COUNTIF($C$2:C241,"M"))</f>
        <v>219</v>
      </c>
      <c r="E241" s="7" t="s">
        <v>635</v>
      </c>
      <c r="F241" s="1">
        <v>4.8484490740740738E-2</v>
      </c>
      <c r="G241" s="8" t="s">
        <v>702</v>
      </c>
      <c r="H241" s="11">
        <v>141</v>
      </c>
      <c r="I241">
        <f t="shared" si="3"/>
        <v>1</v>
      </c>
    </row>
    <row r="242" spans="1:9">
      <c r="A242" s="4">
        <v>241</v>
      </c>
      <c r="B242" s="5" t="s">
        <v>197</v>
      </c>
      <c r="C242" s="6" t="s">
        <v>617</v>
      </c>
      <c r="D242" s="6">
        <f>IF(C242="F",COUNTIF($C$2:C242,"F"),COUNTIF($C$2:C242,"M"))</f>
        <v>220</v>
      </c>
      <c r="E242" s="7" t="s">
        <v>632</v>
      </c>
      <c r="F242" s="1">
        <v>4.8564120370370369E-2</v>
      </c>
      <c r="G242" s="8" t="s">
        <v>709</v>
      </c>
      <c r="H242" s="11">
        <v>24</v>
      </c>
      <c r="I242">
        <f t="shared" si="3"/>
        <v>1</v>
      </c>
    </row>
    <row r="243" spans="1:9">
      <c r="A243" s="4">
        <v>242</v>
      </c>
      <c r="B243" s="5" t="s">
        <v>198</v>
      </c>
      <c r="C243" s="6" t="s">
        <v>626</v>
      </c>
      <c r="D243" s="6">
        <f>IF(C243="F",COUNTIF($C$2:C243,"F"),COUNTIF($C$2:C243,"M"))</f>
        <v>22</v>
      </c>
      <c r="E243" s="7" t="s">
        <v>645</v>
      </c>
      <c r="F243" s="1">
        <v>4.8576736111111109E-2</v>
      </c>
      <c r="G243" s="8" t="s">
        <v>705</v>
      </c>
      <c r="H243" s="11">
        <v>16</v>
      </c>
      <c r="I243">
        <f t="shared" si="3"/>
        <v>95</v>
      </c>
    </row>
    <row r="244" spans="1:9">
      <c r="A244" s="4">
        <v>243</v>
      </c>
      <c r="B244" s="5" t="s">
        <v>199</v>
      </c>
      <c r="C244" s="6" t="s">
        <v>617</v>
      </c>
      <c r="D244" s="6">
        <f>IF(C244="F",COUNTIF($C$2:C244,"F"),COUNTIF($C$2:C244,"M"))</f>
        <v>221</v>
      </c>
      <c r="E244" s="7" t="s">
        <v>719</v>
      </c>
      <c r="F244" s="1">
        <v>4.8590046296296298E-2</v>
      </c>
      <c r="G244" s="8" t="s">
        <v>701</v>
      </c>
      <c r="H244" s="11">
        <v>55</v>
      </c>
      <c r="I244">
        <f t="shared" si="3"/>
        <v>1</v>
      </c>
    </row>
    <row r="245" spans="1:9">
      <c r="A245" s="4">
        <v>244</v>
      </c>
      <c r="B245" s="5" t="s">
        <v>200</v>
      </c>
      <c r="C245" s="6" t="s">
        <v>617</v>
      </c>
      <c r="D245" s="6">
        <f>IF(C245="F",COUNTIF($C$2:C245,"F"),COUNTIF($C$2:C245,"M"))</f>
        <v>222</v>
      </c>
      <c r="E245" s="7" t="s">
        <v>651</v>
      </c>
      <c r="F245" s="1">
        <v>4.8600578703703705E-2</v>
      </c>
      <c r="G245" s="8" t="s">
        <v>702</v>
      </c>
      <c r="H245" s="11">
        <v>142</v>
      </c>
      <c r="I245">
        <f t="shared" si="3"/>
        <v>1</v>
      </c>
    </row>
    <row r="246" spans="1:9">
      <c r="A246" s="4">
        <v>245</v>
      </c>
      <c r="B246" s="5" t="s">
        <v>201</v>
      </c>
      <c r="C246" s="6" t="s">
        <v>617</v>
      </c>
      <c r="D246" s="6">
        <f>IF(C246="F",COUNTIF($C$2:C246,"F"),COUNTIF($C$2:C246,"M"))</f>
        <v>223</v>
      </c>
      <c r="E246" s="7" t="s">
        <v>619</v>
      </c>
      <c r="F246" s="1">
        <v>4.8614699074074071E-2</v>
      </c>
      <c r="G246" s="8" t="s">
        <v>702</v>
      </c>
      <c r="H246" s="11">
        <v>143</v>
      </c>
      <c r="I246">
        <f t="shared" si="3"/>
        <v>1</v>
      </c>
    </row>
    <row r="247" spans="1:9">
      <c r="A247" s="4">
        <v>246</v>
      </c>
      <c r="B247" s="5" t="s">
        <v>202</v>
      </c>
      <c r="C247" s="6" t="s">
        <v>617</v>
      </c>
      <c r="D247" s="6">
        <f>IF(C247="F",COUNTIF($C$2:C247,"F"),COUNTIF($C$2:C247,"M"))</f>
        <v>224</v>
      </c>
      <c r="E247" s="7" t="s">
        <v>637</v>
      </c>
      <c r="F247" s="1">
        <v>4.8630208333333334E-2</v>
      </c>
      <c r="G247" s="8" t="s">
        <v>702</v>
      </c>
      <c r="H247" s="11">
        <v>144</v>
      </c>
      <c r="I247">
        <f t="shared" si="3"/>
        <v>1</v>
      </c>
    </row>
    <row r="248" spans="1:9">
      <c r="A248" s="4">
        <v>247</v>
      </c>
      <c r="B248" s="5" t="s">
        <v>203</v>
      </c>
      <c r="C248" s="6" t="s">
        <v>617</v>
      </c>
      <c r="D248" s="6">
        <f>IF(C248="F",COUNTIF($C$2:C248,"F"),COUNTIF($C$2:C248,"M"))</f>
        <v>225</v>
      </c>
      <c r="E248" s="7" t="s">
        <v>645</v>
      </c>
      <c r="F248" s="1">
        <v>4.8662268518518514E-2</v>
      </c>
      <c r="G248" s="8" t="s">
        <v>701</v>
      </c>
      <c r="H248" s="11">
        <v>56</v>
      </c>
      <c r="I248">
        <f t="shared" si="3"/>
        <v>1</v>
      </c>
    </row>
    <row r="249" spans="1:9">
      <c r="A249" s="4">
        <v>248</v>
      </c>
      <c r="B249" s="5" t="s">
        <v>204</v>
      </c>
      <c r="C249" s="6" t="s">
        <v>617</v>
      </c>
      <c r="D249" s="6">
        <f>IF(C249="F",COUNTIF($C$2:C249,"F"),COUNTIF($C$2:C249,"M"))</f>
        <v>226</v>
      </c>
      <c r="E249" s="7" t="s">
        <v>669</v>
      </c>
      <c r="F249" s="1">
        <v>4.8707291666666673E-2</v>
      </c>
      <c r="G249" s="8" t="s">
        <v>702</v>
      </c>
      <c r="H249" s="11">
        <v>145</v>
      </c>
      <c r="I249">
        <f t="shared" si="3"/>
        <v>1</v>
      </c>
    </row>
    <row r="250" spans="1:9">
      <c r="A250" s="4">
        <v>249</v>
      </c>
      <c r="B250" s="5" t="s">
        <v>205</v>
      </c>
      <c r="C250" s="6" t="s">
        <v>617</v>
      </c>
      <c r="D250" s="6">
        <f>IF(C250="F",COUNTIF($C$2:C250,"F"),COUNTIF($C$2:C250,"M"))</f>
        <v>227</v>
      </c>
      <c r="E250" s="7" t="s">
        <v>621</v>
      </c>
      <c r="F250" s="1">
        <v>4.8744444444444444E-2</v>
      </c>
      <c r="G250" s="8" t="s">
        <v>702</v>
      </c>
      <c r="H250" s="11">
        <v>146</v>
      </c>
      <c r="I250">
        <f t="shared" si="3"/>
        <v>1</v>
      </c>
    </row>
    <row r="251" spans="1:9">
      <c r="A251" s="4">
        <v>250</v>
      </c>
      <c r="B251" s="5" t="s">
        <v>206</v>
      </c>
      <c r="C251" s="6" t="s">
        <v>617</v>
      </c>
      <c r="D251" s="6">
        <f>IF(C251="F",COUNTIF($C$2:C251,"F"),COUNTIF($C$2:C251,"M"))</f>
        <v>228</v>
      </c>
      <c r="E251" s="7" t="s">
        <v>713</v>
      </c>
      <c r="F251" s="1">
        <v>4.8762268518518524E-2</v>
      </c>
      <c r="G251" s="8" t="s">
        <v>702</v>
      </c>
      <c r="H251" s="11">
        <v>147</v>
      </c>
      <c r="I251">
        <f t="shared" si="3"/>
        <v>1</v>
      </c>
    </row>
    <row r="252" spans="1:9">
      <c r="A252" s="4">
        <v>251</v>
      </c>
      <c r="B252" s="5" t="s">
        <v>207</v>
      </c>
      <c r="C252" s="6" t="s">
        <v>617</v>
      </c>
      <c r="D252" s="6">
        <f>IF(C252="F",COUNTIF($C$2:C252,"F"),COUNTIF($C$2:C252,"M"))</f>
        <v>229</v>
      </c>
      <c r="E252" s="7" t="s">
        <v>666</v>
      </c>
      <c r="F252" s="1">
        <v>4.8779861111111107E-2</v>
      </c>
      <c r="G252" s="8" t="s">
        <v>702</v>
      </c>
      <c r="H252" s="11">
        <v>148</v>
      </c>
      <c r="I252">
        <f t="shared" si="3"/>
        <v>1</v>
      </c>
    </row>
    <row r="253" spans="1:9">
      <c r="A253" s="4">
        <v>252</v>
      </c>
      <c r="B253" s="5" t="s">
        <v>208</v>
      </c>
      <c r="C253" s="6" t="s">
        <v>617</v>
      </c>
      <c r="D253" s="6">
        <f>IF(C253="F",COUNTIF($C$2:C253,"F"),COUNTIF($C$2:C253,"M"))</f>
        <v>230</v>
      </c>
      <c r="E253" s="7" t="s">
        <v>628</v>
      </c>
      <c r="F253" s="1">
        <v>4.8795486111111112E-2</v>
      </c>
      <c r="G253" s="8" t="s">
        <v>701</v>
      </c>
      <c r="H253" s="11">
        <v>57</v>
      </c>
      <c r="I253">
        <f t="shared" si="3"/>
        <v>1</v>
      </c>
    </row>
    <row r="254" spans="1:9">
      <c r="A254" s="4">
        <v>253</v>
      </c>
      <c r="B254" s="5" t="s">
        <v>209</v>
      </c>
      <c r="C254" s="6" t="s">
        <v>626</v>
      </c>
      <c r="D254" s="6">
        <f>IF(C254="F",COUNTIF($C$2:C254,"F"),COUNTIF($C$2:C254,"M"))</f>
        <v>23</v>
      </c>
      <c r="E254" s="7" t="s">
        <v>635</v>
      </c>
      <c r="F254" s="1">
        <v>4.8972337962962964E-2</v>
      </c>
      <c r="G254" s="8" t="s">
        <v>705</v>
      </c>
      <c r="H254" s="11">
        <v>17</v>
      </c>
      <c r="I254">
        <f t="shared" si="3"/>
        <v>90</v>
      </c>
    </row>
    <row r="255" spans="1:9">
      <c r="A255" s="4">
        <v>254</v>
      </c>
      <c r="B255" s="5" t="s">
        <v>210</v>
      </c>
      <c r="C255" s="6" t="s">
        <v>617</v>
      </c>
      <c r="D255" s="6">
        <f>IF(C255="F",COUNTIF($C$2:C255,"F"),COUNTIF($C$2:C255,"M"))</f>
        <v>231</v>
      </c>
      <c r="E255" s="7" t="s">
        <v>693</v>
      </c>
      <c r="F255" s="1">
        <v>4.8985763888888888E-2</v>
      </c>
      <c r="G255" s="8" t="s">
        <v>702</v>
      </c>
      <c r="H255" s="11">
        <v>149</v>
      </c>
      <c r="I255">
        <f t="shared" si="3"/>
        <v>1</v>
      </c>
    </row>
    <row r="256" spans="1:9">
      <c r="A256" s="4">
        <v>255</v>
      </c>
      <c r="B256" s="5" t="s">
        <v>211</v>
      </c>
      <c r="C256" s="6" t="s">
        <v>617</v>
      </c>
      <c r="D256" s="6">
        <f>IF(C256="F",COUNTIF($C$2:C256,"F"),COUNTIF($C$2:C256,"M"))</f>
        <v>232</v>
      </c>
      <c r="E256" s="7" t="s">
        <v>653</v>
      </c>
      <c r="F256" s="1">
        <v>4.8997916666666669E-2</v>
      </c>
      <c r="G256" s="8" t="s">
        <v>709</v>
      </c>
      <c r="H256" s="11">
        <v>25</v>
      </c>
      <c r="I256">
        <f t="shared" si="3"/>
        <v>1</v>
      </c>
    </row>
    <row r="257" spans="1:9">
      <c r="A257" s="4">
        <v>256</v>
      </c>
      <c r="B257" s="5" t="s">
        <v>212</v>
      </c>
      <c r="C257" s="6" t="s">
        <v>617</v>
      </c>
      <c r="D257" s="6">
        <f>IF(C257="F",COUNTIF($C$2:C257,"F"),COUNTIF($C$2:C257,"M"))</f>
        <v>233</v>
      </c>
      <c r="E257" s="7" t="s">
        <v>725</v>
      </c>
      <c r="F257" s="1">
        <v>4.9021527777777775E-2</v>
      </c>
      <c r="G257" s="8" t="s">
        <v>702</v>
      </c>
      <c r="H257" s="11">
        <v>150</v>
      </c>
      <c r="I257">
        <f t="shared" si="3"/>
        <v>1</v>
      </c>
    </row>
    <row r="258" spans="1:9">
      <c r="A258" s="4">
        <v>257</v>
      </c>
      <c r="B258" s="5" t="s">
        <v>213</v>
      </c>
      <c r="C258" s="6" t="s">
        <v>617</v>
      </c>
      <c r="D258" s="6">
        <f>IF(C258="F",COUNTIF($C$2:C258,"F"),COUNTIF($C$2:C258,"M"))</f>
        <v>234</v>
      </c>
      <c r="E258" s="7" t="s">
        <v>667</v>
      </c>
      <c r="F258" s="1">
        <v>4.9040740740740739E-2</v>
      </c>
      <c r="G258" s="8" t="s">
        <v>702</v>
      </c>
      <c r="H258" s="11">
        <v>151</v>
      </c>
      <c r="I258">
        <f t="shared" si="3"/>
        <v>1</v>
      </c>
    </row>
    <row r="259" spans="1:9">
      <c r="A259" s="13">
        <v>258</v>
      </c>
      <c r="B259" s="14" t="s">
        <v>214</v>
      </c>
      <c r="C259" s="15" t="s">
        <v>617</v>
      </c>
      <c r="D259" s="15">
        <f>IF(C259="F",COUNTIF($C$2:C259,"F"),COUNTIF($C$2:C259,"M"))</f>
        <v>235</v>
      </c>
      <c r="E259" s="16" t="s">
        <v>627</v>
      </c>
      <c r="F259" s="17">
        <v>4.9094328703703706E-2</v>
      </c>
      <c r="G259" s="18" t="s">
        <v>702</v>
      </c>
      <c r="H259" s="19">
        <v>152</v>
      </c>
      <c r="I259" s="28">
        <f>IF(C259="M",IF(D259&gt;200,1,201-D259),IF(D259&gt;40,1,205-(D259*5)))</f>
        <v>1</v>
      </c>
    </row>
    <row r="260" spans="1:9">
      <c r="A260" s="4">
        <v>259</v>
      </c>
      <c r="B260" s="5" t="s">
        <v>215</v>
      </c>
      <c r="C260" s="6" t="s">
        <v>617</v>
      </c>
      <c r="D260" s="6">
        <f>IF(C260="F",COUNTIF($C$2:C260,"F"),COUNTIF($C$2:C260,"M"))</f>
        <v>236</v>
      </c>
      <c r="E260" s="7" t="s">
        <v>636</v>
      </c>
      <c r="F260" s="1">
        <v>4.913298611111111E-2</v>
      </c>
      <c r="G260" s="8" t="s">
        <v>702</v>
      </c>
      <c r="H260" s="11">
        <v>153</v>
      </c>
      <c r="I260">
        <f t="shared" ref="I260:I322" si="4">IF(C260="M",IF(D260&gt;200,1,201-D260),IF(D260&gt;40,1,205-(D260*5)))</f>
        <v>1</v>
      </c>
    </row>
    <row r="261" spans="1:9">
      <c r="A261" s="4">
        <v>260</v>
      </c>
      <c r="B261" s="5" t="s">
        <v>216</v>
      </c>
      <c r="C261" s="6" t="s">
        <v>617</v>
      </c>
      <c r="D261" s="6">
        <f>IF(C261="F",COUNTIF($C$2:C261,"F"),COUNTIF($C$2:C261,"M"))</f>
        <v>237</v>
      </c>
      <c r="E261" s="7" t="s">
        <v>650</v>
      </c>
      <c r="F261" s="1">
        <v>4.9161111111111107E-2</v>
      </c>
      <c r="G261" s="8" t="s">
        <v>702</v>
      </c>
      <c r="H261" s="11">
        <v>154</v>
      </c>
      <c r="I261">
        <f t="shared" si="4"/>
        <v>1</v>
      </c>
    </row>
    <row r="262" spans="1:9">
      <c r="A262" s="4">
        <v>261</v>
      </c>
      <c r="B262" s="5" t="s">
        <v>217</v>
      </c>
      <c r="C262" s="6" t="s">
        <v>617</v>
      </c>
      <c r="D262" s="6">
        <f>IF(C262="F",COUNTIF($C$2:C262,"F"),COUNTIF($C$2:C262,"M"))</f>
        <v>238</v>
      </c>
      <c r="E262" s="7" t="s">
        <v>675</v>
      </c>
      <c r="F262" s="1">
        <v>4.9171643518518521E-2</v>
      </c>
      <c r="G262" s="8" t="s">
        <v>709</v>
      </c>
      <c r="H262" s="11">
        <v>26</v>
      </c>
      <c r="I262">
        <f t="shared" si="4"/>
        <v>1</v>
      </c>
    </row>
    <row r="263" spans="1:9">
      <c r="A263" s="4">
        <v>262</v>
      </c>
      <c r="B263" s="5" t="s">
        <v>218</v>
      </c>
      <c r="C263" s="6" t="s">
        <v>617</v>
      </c>
      <c r="D263" s="6">
        <f>IF(C263="F",COUNTIF($C$2:C263,"F"),COUNTIF($C$2:C263,"M"))</f>
        <v>239</v>
      </c>
      <c r="E263" s="7" t="s">
        <v>644</v>
      </c>
      <c r="F263" s="1">
        <v>4.9189351851851852E-2</v>
      </c>
      <c r="G263" s="8" t="s">
        <v>702</v>
      </c>
      <c r="H263" s="11">
        <v>155</v>
      </c>
      <c r="I263">
        <f t="shared" si="4"/>
        <v>1</v>
      </c>
    </row>
    <row r="264" spans="1:9">
      <c r="A264" s="4">
        <v>263</v>
      </c>
      <c r="B264" s="5" t="s">
        <v>219</v>
      </c>
      <c r="C264" s="6" t="s">
        <v>617</v>
      </c>
      <c r="D264" s="6">
        <f>IF(C264="F",COUNTIF($C$2:C264,"F"),COUNTIF($C$2:C264,"M"))</f>
        <v>240</v>
      </c>
      <c r="E264" s="7" t="s">
        <v>624</v>
      </c>
      <c r="F264" s="1">
        <v>4.9195601851851851E-2</v>
      </c>
      <c r="G264" s="8" t="s">
        <v>702</v>
      </c>
      <c r="H264" s="11">
        <v>156</v>
      </c>
      <c r="I264">
        <f t="shared" si="4"/>
        <v>1</v>
      </c>
    </row>
    <row r="265" spans="1:9">
      <c r="A265" s="4">
        <v>264</v>
      </c>
      <c r="B265" s="5" t="s">
        <v>220</v>
      </c>
      <c r="C265" s="6" t="s">
        <v>617</v>
      </c>
      <c r="D265" s="6">
        <f>IF(C265="F",COUNTIF($C$2:C265,"F"),COUNTIF($C$2:C265,"M"))</f>
        <v>241</v>
      </c>
      <c r="E265" s="7" t="s">
        <v>624</v>
      </c>
      <c r="F265" s="1">
        <v>4.9203124999999993E-2</v>
      </c>
      <c r="G265" s="8" t="s">
        <v>702</v>
      </c>
      <c r="H265" s="11">
        <v>157</v>
      </c>
      <c r="I265">
        <f t="shared" si="4"/>
        <v>1</v>
      </c>
    </row>
    <row r="266" spans="1:9">
      <c r="A266" s="4">
        <v>265</v>
      </c>
      <c r="B266" s="5" t="s">
        <v>221</v>
      </c>
      <c r="C266" s="6" t="s">
        <v>617</v>
      </c>
      <c r="D266" s="6">
        <f>IF(C266="F",COUNTIF($C$2:C266,"F"),COUNTIF($C$2:C266,"M"))</f>
        <v>242</v>
      </c>
      <c r="E266" s="7" t="s">
        <v>652</v>
      </c>
      <c r="F266" s="1">
        <v>4.9214699074074074E-2</v>
      </c>
      <c r="G266" s="8" t="s">
        <v>701</v>
      </c>
      <c r="H266" s="11">
        <v>58</v>
      </c>
      <c r="I266">
        <f t="shared" si="4"/>
        <v>1</v>
      </c>
    </row>
    <row r="267" spans="1:9">
      <c r="A267" s="4">
        <v>266</v>
      </c>
      <c r="B267" s="5" t="s">
        <v>222</v>
      </c>
      <c r="C267" s="6" t="s">
        <v>617</v>
      </c>
      <c r="D267" s="6">
        <f>IF(C267="F",COUNTIF($C$2:C267,"F"),COUNTIF($C$2:C267,"M"))</f>
        <v>243</v>
      </c>
      <c r="E267" s="7" t="s">
        <v>663</v>
      </c>
      <c r="F267" s="1">
        <v>4.9230555555555555E-2</v>
      </c>
      <c r="G267" s="8" t="s">
        <v>702</v>
      </c>
      <c r="H267" s="11">
        <v>158</v>
      </c>
      <c r="I267">
        <f t="shared" si="4"/>
        <v>1</v>
      </c>
    </row>
    <row r="268" spans="1:9">
      <c r="A268" s="4">
        <v>267</v>
      </c>
      <c r="B268" s="5" t="s">
        <v>223</v>
      </c>
      <c r="C268" s="6" t="s">
        <v>617</v>
      </c>
      <c r="D268" s="6">
        <f>IF(C268="F",COUNTIF($C$2:C268,"F"),COUNTIF($C$2:C268,"M"))</f>
        <v>244</v>
      </c>
      <c r="E268" s="7" t="s">
        <v>653</v>
      </c>
      <c r="F268" s="1">
        <v>4.9245370370370377E-2</v>
      </c>
      <c r="G268" s="8" t="s">
        <v>709</v>
      </c>
      <c r="H268" s="11">
        <v>27</v>
      </c>
      <c r="I268">
        <f t="shared" si="4"/>
        <v>1</v>
      </c>
    </row>
    <row r="269" spans="1:9">
      <c r="A269" s="4">
        <v>268</v>
      </c>
      <c r="B269" s="5" t="s">
        <v>224</v>
      </c>
      <c r="C269" s="6" t="s">
        <v>617</v>
      </c>
      <c r="D269" s="6">
        <f>IF(C269="F",COUNTIF($C$2:C269,"F"),COUNTIF($C$2:C269,"M"))</f>
        <v>245</v>
      </c>
      <c r="E269" s="7" t="s">
        <v>624</v>
      </c>
      <c r="F269" s="1">
        <v>4.9258796296296294E-2</v>
      </c>
      <c r="G269" s="8" t="s">
        <v>701</v>
      </c>
      <c r="H269" s="11">
        <v>59</v>
      </c>
      <c r="I269">
        <f t="shared" si="4"/>
        <v>1</v>
      </c>
    </row>
    <row r="270" spans="1:9">
      <c r="A270" s="4">
        <v>269</v>
      </c>
      <c r="B270" s="5" t="s">
        <v>225</v>
      </c>
      <c r="C270" s="6" t="s">
        <v>617</v>
      </c>
      <c r="D270" s="6">
        <f>IF(C270="F",COUNTIF($C$2:C270,"F"),COUNTIF($C$2:C270,"M"))</f>
        <v>246</v>
      </c>
      <c r="E270" s="7" t="s">
        <v>668</v>
      </c>
      <c r="F270" s="1">
        <v>4.9281944444444448E-2</v>
      </c>
      <c r="G270" s="8" t="s">
        <v>701</v>
      </c>
      <c r="H270" s="11">
        <v>60</v>
      </c>
      <c r="I270">
        <f t="shared" si="4"/>
        <v>1</v>
      </c>
    </row>
    <row r="271" spans="1:9">
      <c r="A271" s="4">
        <v>270</v>
      </c>
      <c r="B271" s="5" t="s">
        <v>226</v>
      </c>
      <c r="C271" s="6" t="s">
        <v>617</v>
      </c>
      <c r="D271" s="6">
        <f>IF(C271="F",COUNTIF($C$2:C271,"F"),COUNTIF($C$2:C271,"M"))</f>
        <v>247</v>
      </c>
      <c r="E271" s="7" t="s">
        <v>621</v>
      </c>
      <c r="F271" s="1">
        <v>4.9298379629629629E-2</v>
      </c>
      <c r="G271" s="8" t="s">
        <v>701</v>
      </c>
      <c r="H271" s="11">
        <v>61</v>
      </c>
      <c r="I271">
        <f t="shared" si="4"/>
        <v>1</v>
      </c>
    </row>
    <row r="272" spans="1:9">
      <c r="A272" s="4">
        <v>271</v>
      </c>
      <c r="B272" s="5" t="s">
        <v>227</v>
      </c>
      <c r="C272" s="6" t="s">
        <v>617</v>
      </c>
      <c r="D272" s="6">
        <f>IF(C272="F",COUNTIF($C$2:C272,"F"),COUNTIF($C$2:C272,"M"))</f>
        <v>248</v>
      </c>
      <c r="E272" s="7" t="s">
        <v>666</v>
      </c>
      <c r="F272" s="1">
        <v>4.9322800925925926E-2</v>
      </c>
      <c r="G272" s="8" t="s">
        <v>702</v>
      </c>
      <c r="H272" s="11">
        <v>159</v>
      </c>
      <c r="I272">
        <f t="shared" si="4"/>
        <v>1</v>
      </c>
    </row>
    <row r="273" spans="1:9">
      <c r="A273" s="4">
        <v>272</v>
      </c>
      <c r="B273" s="5" t="s">
        <v>228</v>
      </c>
      <c r="C273" s="6" t="s">
        <v>617</v>
      </c>
      <c r="D273" s="6">
        <f>IF(C273="F",COUNTIF($C$2:C273,"F"),COUNTIF($C$2:C273,"M"))</f>
        <v>249</v>
      </c>
      <c r="E273" s="7" t="s">
        <v>669</v>
      </c>
      <c r="F273" s="1">
        <v>4.9331944444444442E-2</v>
      </c>
      <c r="G273" s="8" t="s">
        <v>702</v>
      </c>
      <c r="H273" s="11">
        <v>160</v>
      </c>
      <c r="I273">
        <f t="shared" si="4"/>
        <v>1</v>
      </c>
    </row>
    <row r="274" spans="1:9">
      <c r="A274" s="4">
        <v>273</v>
      </c>
      <c r="B274" s="5" t="s">
        <v>229</v>
      </c>
      <c r="C274" s="6" t="s">
        <v>626</v>
      </c>
      <c r="D274" s="6">
        <f>IF(C274="F",COUNTIF($C$2:C274,"F"),COUNTIF($C$2:C274,"M"))</f>
        <v>24</v>
      </c>
      <c r="E274" s="7" t="s">
        <v>628</v>
      </c>
      <c r="F274" s="1">
        <v>4.9340277777777775E-2</v>
      </c>
      <c r="G274" s="8" t="s">
        <v>705</v>
      </c>
      <c r="H274" s="11">
        <v>18</v>
      </c>
      <c r="I274">
        <f t="shared" si="4"/>
        <v>85</v>
      </c>
    </row>
    <row r="275" spans="1:9">
      <c r="A275" s="4">
        <v>274</v>
      </c>
      <c r="B275" s="5" t="s">
        <v>230</v>
      </c>
      <c r="C275" s="6" t="s">
        <v>617</v>
      </c>
      <c r="D275" s="6">
        <f>IF(C275="F",COUNTIF($C$2:C275,"F"),COUNTIF($C$2:C275,"M"))</f>
        <v>250</v>
      </c>
      <c r="E275" s="7" t="s">
        <v>652</v>
      </c>
      <c r="F275" s="1">
        <v>4.9353356481481481E-2</v>
      </c>
      <c r="G275" s="8" t="s">
        <v>702</v>
      </c>
      <c r="H275" s="11">
        <v>161</v>
      </c>
      <c r="I275">
        <f t="shared" si="4"/>
        <v>1</v>
      </c>
    </row>
    <row r="276" spans="1:9">
      <c r="A276" s="4">
        <v>275</v>
      </c>
      <c r="B276" s="5" t="s">
        <v>231</v>
      </c>
      <c r="C276" s="6" t="s">
        <v>617</v>
      </c>
      <c r="D276" s="6">
        <f>IF(C276="F",COUNTIF($C$2:C276,"F"),COUNTIF($C$2:C276,"M"))</f>
        <v>251</v>
      </c>
      <c r="E276" s="7" t="s">
        <v>663</v>
      </c>
      <c r="F276" s="1">
        <v>4.9419328703703698E-2</v>
      </c>
      <c r="G276" s="8" t="s">
        <v>702</v>
      </c>
      <c r="H276" s="11">
        <v>162</v>
      </c>
      <c r="I276">
        <f t="shared" si="4"/>
        <v>1</v>
      </c>
    </row>
    <row r="277" spans="1:9">
      <c r="A277" s="4">
        <v>276</v>
      </c>
      <c r="B277" s="5" t="s">
        <v>232</v>
      </c>
      <c r="C277" s="6" t="s">
        <v>617</v>
      </c>
      <c r="D277" s="6">
        <f>IF(C277="F",COUNTIF($C$2:C277,"F"),COUNTIF($C$2:C277,"M"))</f>
        <v>252</v>
      </c>
      <c r="E277" s="7" t="s">
        <v>643</v>
      </c>
      <c r="F277" s="1">
        <v>4.9430671296296295E-2</v>
      </c>
      <c r="G277" s="8" t="s">
        <v>709</v>
      </c>
      <c r="H277" s="11">
        <v>28</v>
      </c>
      <c r="I277">
        <f t="shared" si="4"/>
        <v>1</v>
      </c>
    </row>
    <row r="278" spans="1:9">
      <c r="A278" s="4">
        <v>277</v>
      </c>
      <c r="B278" s="5" t="s">
        <v>233</v>
      </c>
      <c r="C278" s="6" t="s">
        <v>617</v>
      </c>
      <c r="D278" s="6">
        <f>IF(C278="F",COUNTIF($C$2:C278,"F"),COUNTIF($C$2:C278,"M"))</f>
        <v>253</v>
      </c>
      <c r="E278" s="7" t="s">
        <v>619</v>
      </c>
      <c r="F278" s="1">
        <v>4.9442245370370369E-2</v>
      </c>
      <c r="G278" s="8" t="s">
        <v>702</v>
      </c>
      <c r="H278" s="11">
        <v>163</v>
      </c>
      <c r="I278">
        <f t="shared" si="4"/>
        <v>1</v>
      </c>
    </row>
    <row r="279" spans="1:9">
      <c r="A279" s="4">
        <v>278</v>
      </c>
      <c r="B279" s="5" t="s">
        <v>234</v>
      </c>
      <c r="C279" s="6" t="s">
        <v>626</v>
      </c>
      <c r="D279" s="6">
        <f>IF(C279="F",COUNTIF($C$2:C279,"F"),COUNTIF($C$2:C279,"M"))</f>
        <v>25</v>
      </c>
      <c r="E279" s="7" t="s">
        <v>670</v>
      </c>
      <c r="F279" s="1">
        <v>4.9474421296296291E-2</v>
      </c>
      <c r="G279" s="8" t="s">
        <v>698</v>
      </c>
      <c r="H279" s="11">
        <v>7</v>
      </c>
      <c r="I279">
        <f t="shared" si="4"/>
        <v>80</v>
      </c>
    </row>
    <row r="280" spans="1:9">
      <c r="A280" s="4">
        <v>279</v>
      </c>
      <c r="B280" s="5" t="s">
        <v>235</v>
      </c>
      <c r="C280" s="6" t="s">
        <v>617</v>
      </c>
      <c r="D280" s="6">
        <f>IF(C280="F",COUNTIF($C$2:C280,"F"),COUNTIF($C$2:C280,"M"))</f>
        <v>254</v>
      </c>
      <c r="E280" s="7" t="s">
        <v>621</v>
      </c>
      <c r="F280" s="1">
        <v>4.9499768518518526E-2</v>
      </c>
      <c r="G280" s="8" t="s">
        <v>701</v>
      </c>
      <c r="H280" s="11">
        <v>62</v>
      </c>
      <c r="I280">
        <f t="shared" si="4"/>
        <v>1</v>
      </c>
    </row>
    <row r="281" spans="1:9">
      <c r="A281" s="4">
        <v>280</v>
      </c>
      <c r="B281" s="5" t="s">
        <v>236</v>
      </c>
      <c r="C281" s="6" t="s">
        <v>626</v>
      </c>
      <c r="D281" s="6">
        <f>IF(C281="F",COUNTIF($C$2:C281,"F"),COUNTIF($C$2:C281,"M"))</f>
        <v>26</v>
      </c>
      <c r="E281" s="7" t="s">
        <v>634</v>
      </c>
      <c r="F281" s="1">
        <v>4.9514930555555559E-2</v>
      </c>
      <c r="G281" s="8" t="s">
        <v>705</v>
      </c>
      <c r="H281" s="11">
        <v>19</v>
      </c>
      <c r="I281">
        <f t="shared" si="4"/>
        <v>75</v>
      </c>
    </row>
    <row r="282" spans="1:9">
      <c r="A282" s="4">
        <v>281</v>
      </c>
      <c r="B282" s="5" t="s">
        <v>237</v>
      </c>
      <c r="C282" s="6" t="s">
        <v>626</v>
      </c>
      <c r="D282" s="6">
        <f>IF(C282="F",COUNTIF($C$2:C282,"F"),COUNTIF($C$2:C282,"M"))</f>
        <v>27</v>
      </c>
      <c r="E282" s="7" t="s">
        <v>636</v>
      </c>
      <c r="F282" s="1">
        <v>4.9551041666666663E-2</v>
      </c>
      <c r="G282" s="8" t="s">
        <v>705</v>
      </c>
      <c r="H282" s="11">
        <v>20</v>
      </c>
      <c r="I282">
        <f t="shared" si="4"/>
        <v>70</v>
      </c>
    </row>
    <row r="283" spans="1:9">
      <c r="A283" s="4">
        <v>282</v>
      </c>
      <c r="B283" s="5" t="s">
        <v>238</v>
      </c>
      <c r="C283" s="6" t="s">
        <v>626</v>
      </c>
      <c r="D283" s="6">
        <f>IF(C283="F",COUNTIF($C$2:C283,"F"),COUNTIF($C$2:C283,"M"))</f>
        <v>28</v>
      </c>
      <c r="E283" s="7" t="s">
        <v>619</v>
      </c>
      <c r="F283" s="1">
        <v>4.957569444444445E-2</v>
      </c>
      <c r="G283" s="8" t="s">
        <v>698</v>
      </c>
      <c r="H283" s="11">
        <v>8</v>
      </c>
      <c r="I283">
        <f t="shared" si="4"/>
        <v>65</v>
      </c>
    </row>
    <row r="284" spans="1:9">
      <c r="A284" s="4">
        <v>283</v>
      </c>
      <c r="B284" s="5" t="s">
        <v>239</v>
      </c>
      <c r="C284" s="6" t="s">
        <v>617</v>
      </c>
      <c r="D284" s="6">
        <f>IF(C284="F",COUNTIF($C$2:C284,"F"),COUNTIF($C$2:C284,"M"))</f>
        <v>255</v>
      </c>
      <c r="E284" s="7" t="s">
        <v>619</v>
      </c>
      <c r="F284" s="1">
        <v>4.959305555555555E-2</v>
      </c>
      <c r="G284" s="8" t="s">
        <v>701</v>
      </c>
      <c r="H284" s="11">
        <v>63</v>
      </c>
      <c r="I284">
        <f t="shared" si="4"/>
        <v>1</v>
      </c>
    </row>
    <row r="285" spans="1:9">
      <c r="A285" s="4">
        <v>284</v>
      </c>
      <c r="B285" s="5" t="s">
        <v>240</v>
      </c>
      <c r="C285" s="6" t="s">
        <v>617</v>
      </c>
      <c r="D285" s="6">
        <f>IF(C285="F",COUNTIF($C$2:C285,"F"),COUNTIF($C$2:C285,"M"))</f>
        <v>256</v>
      </c>
      <c r="E285" s="7" t="s">
        <v>634</v>
      </c>
      <c r="F285" s="1">
        <v>4.9615509259259262E-2</v>
      </c>
      <c r="G285" s="8" t="s">
        <v>709</v>
      </c>
      <c r="H285" s="11">
        <v>29</v>
      </c>
      <c r="I285">
        <f t="shared" si="4"/>
        <v>1</v>
      </c>
    </row>
    <row r="286" spans="1:9">
      <c r="A286" s="4">
        <v>285</v>
      </c>
      <c r="B286" s="5" t="s">
        <v>241</v>
      </c>
      <c r="C286" s="6" t="s">
        <v>617</v>
      </c>
      <c r="D286" s="6">
        <f>IF(C286="F",COUNTIF($C$2:C286,"F"),COUNTIF($C$2:C286,"M"))</f>
        <v>257</v>
      </c>
      <c r="E286" s="7" t="s">
        <v>621</v>
      </c>
      <c r="F286" s="1">
        <v>4.9630324074074077E-2</v>
      </c>
      <c r="G286" s="8" t="s">
        <v>701</v>
      </c>
      <c r="H286" s="11">
        <v>64</v>
      </c>
      <c r="I286">
        <f t="shared" si="4"/>
        <v>1</v>
      </c>
    </row>
    <row r="287" spans="1:9">
      <c r="A287" s="4">
        <v>286</v>
      </c>
      <c r="B287" s="5" t="s">
        <v>242</v>
      </c>
      <c r="C287" s="6" t="s">
        <v>617</v>
      </c>
      <c r="D287" s="6">
        <f>IF(C287="F",COUNTIF($C$2:C287,"F"),COUNTIF($C$2:C287,"M"))</f>
        <v>258</v>
      </c>
      <c r="E287" s="7" t="s">
        <v>665</v>
      </c>
      <c r="F287" s="1">
        <v>4.964872685185185E-2</v>
      </c>
      <c r="G287" s="8" t="s">
        <v>702</v>
      </c>
      <c r="H287" s="11">
        <v>164</v>
      </c>
      <c r="I287">
        <f t="shared" si="4"/>
        <v>1</v>
      </c>
    </row>
    <row r="288" spans="1:9">
      <c r="A288" s="4">
        <v>287</v>
      </c>
      <c r="B288" s="5" t="s">
        <v>243</v>
      </c>
      <c r="C288" s="6" t="s">
        <v>617</v>
      </c>
      <c r="D288" s="6">
        <f>IF(C288="F",COUNTIF($C$2:C288,"F"),COUNTIF($C$2:C288,"M"))</f>
        <v>259</v>
      </c>
      <c r="E288" s="7" t="s">
        <v>628</v>
      </c>
      <c r="F288" s="1">
        <v>4.9665624999999998E-2</v>
      </c>
      <c r="G288" s="8" t="s">
        <v>701</v>
      </c>
      <c r="H288" s="11">
        <v>65</v>
      </c>
      <c r="I288">
        <f t="shared" si="4"/>
        <v>1</v>
      </c>
    </row>
    <row r="289" spans="1:9">
      <c r="A289" s="4">
        <v>288</v>
      </c>
      <c r="B289" s="5" t="s">
        <v>244</v>
      </c>
      <c r="C289" s="6" t="s">
        <v>617</v>
      </c>
      <c r="D289" s="6">
        <f>IF(C289="F",COUNTIF($C$2:C289,"F"),COUNTIF($C$2:C289,"M"))</f>
        <v>260</v>
      </c>
      <c r="E289" s="7" t="s">
        <v>660</v>
      </c>
      <c r="F289" s="1">
        <v>4.9681944444444438E-2</v>
      </c>
      <c r="G289" s="8" t="s">
        <v>702</v>
      </c>
      <c r="H289" s="11">
        <v>165</v>
      </c>
      <c r="I289">
        <f t="shared" si="4"/>
        <v>1</v>
      </c>
    </row>
    <row r="290" spans="1:9">
      <c r="A290" s="4">
        <v>289</v>
      </c>
      <c r="B290" s="5" t="s">
        <v>245</v>
      </c>
      <c r="C290" s="6" t="s">
        <v>626</v>
      </c>
      <c r="D290" s="6">
        <f>IF(C290="F",COUNTIF($C$2:C290,"F"),COUNTIF($C$2:C290,"M"))</f>
        <v>29</v>
      </c>
      <c r="E290" s="7" t="s">
        <v>621</v>
      </c>
      <c r="F290" s="1">
        <v>4.9694212962962968E-2</v>
      </c>
      <c r="G290" s="8" t="s">
        <v>705</v>
      </c>
      <c r="H290" s="11">
        <v>21</v>
      </c>
      <c r="I290">
        <f t="shared" si="4"/>
        <v>60</v>
      </c>
    </row>
    <row r="291" spans="1:9">
      <c r="A291" s="4">
        <v>290</v>
      </c>
      <c r="B291" s="5" t="s">
        <v>246</v>
      </c>
      <c r="C291" s="6" t="s">
        <v>617</v>
      </c>
      <c r="D291" s="6">
        <f>IF(C291="F",COUNTIF($C$2:C291,"F"),COUNTIF($C$2:C291,"M"))</f>
        <v>261</v>
      </c>
      <c r="E291" s="7" t="s">
        <v>634</v>
      </c>
      <c r="F291" s="1">
        <v>4.9772106481481483E-2</v>
      </c>
      <c r="G291" s="8" t="s">
        <v>702</v>
      </c>
      <c r="H291" s="11">
        <v>166</v>
      </c>
      <c r="I291">
        <f t="shared" si="4"/>
        <v>1</v>
      </c>
    </row>
    <row r="292" spans="1:9">
      <c r="A292" s="4">
        <v>291</v>
      </c>
      <c r="B292" s="5" t="s">
        <v>247</v>
      </c>
      <c r="C292" s="6" t="s">
        <v>617</v>
      </c>
      <c r="D292" s="6">
        <f>IF(C292="F",COUNTIF($C$2:C292,"F"),COUNTIF($C$2:C292,"M"))</f>
        <v>262</v>
      </c>
      <c r="E292" s="7" t="s">
        <v>707</v>
      </c>
      <c r="F292" s="1">
        <v>4.9784259259259257E-2</v>
      </c>
      <c r="G292" s="8" t="s">
        <v>702</v>
      </c>
      <c r="H292" s="11">
        <v>167</v>
      </c>
      <c r="I292">
        <f t="shared" si="4"/>
        <v>1</v>
      </c>
    </row>
    <row r="293" spans="1:9">
      <c r="A293" s="4">
        <v>292</v>
      </c>
      <c r="B293" s="5" t="s">
        <v>248</v>
      </c>
      <c r="C293" s="6" t="s">
        <v>617</v>
      </c>
      <c r="D293" s="6">
        <f>IF(C293="F",COUNTIF($C$2:C293,"F"),COUNTIF($C$2:C293,"M"))</f>
        <v>263</v>
      </c>
      <c r="E293" s="7" t="s">
        <v>610</v>
      </c>
      <c r="F293" s="1">
        <v>4.9802777777777779E-2</v>
      </c>
      <c r="G293" s="8" t="s">
        <v>700</v>
      </c>
      <c r="H293" s="11">
        <v>2</v>
      </c>
      <c r="I293">
        <f t="shared" si="4"/>
        <v>1</v>
      </c>
    </row>
    <row r="294" spans="1:9">
      <c r="A294" s="4">
        <v>293</v>
      </c>
      <c r="B294" s="5" t="s">
        <v>249</v>
      </c>
      <c r="C294" s="6" t="s">
        <v>617</v>
      </c>
      <c r="D294" s="6">
        <f>IF(C294="F",COUNTIF($C$2:C294,"F"),COUNTIF($C$2:C294,"M"))</f>
        <v>264</v>
      </c>
      <c r="E294" s="7" t="s">
        <v>671</v>
      </c>
      <c r="F294" s="1">
        <v>4.9861805555555555E-2</v>
      </c>
      <c r="G294" s="8" t="s">
        <v>702</v>
      </c>
      <c r="H294" s="11">
        <v>168</v>
      </c>
      <c r="I294">
        <f t="shared" si="4"/>
        <v>1</v>
      </c>
    </row>
    <row r="295" spans="1:9">
      <c r="A295" s="4">
        <v>294</v>
      </c>
      <c r="B295" s="5" t="s">
        <v>250</v>
      </c>
      <c r="C295" s="6" t="s">
        <v>617</v>
      </c>
      <c r="D295" s="6">
        <f>IF(C295="F",COUNTIF($C$2:C295,"F"),COUNTIF($C$2:C295,"M"))</f>
        <v>265</v>
      </c>
      <c r="E295" s="7" t="s">
        <v>707</v>
      </c>
      <c r="F295" s="1">
        <v>4.9931944444444439E-2</v>
      </c>
      <c r="G295" s="8" t="s">
        <v>702</v>
      </c>
      <c r="H295" s="11">
        <v>169</v>
      </c>
      <c r="I295">
        <f t="shared" si="4"/>
        <v>1</v>
      </c>
    </row>
    <row r="296" spans="1:9">
      <c r="A296" s="4">
        <v>295</v>
      </c>
      <c r="B296" s="5" t="s">
        <v>251</v>
      </c>
      <c r="C296" s="6" t="s">
        <v>617</v>
      </c>
      <c r="D296" s="6">
        <f>IF(C296="F",COUNTIF($C$2:C296,"F"),COUNTIF($C$2:C296,"M"))</f>
        <v>266</v>
      </c>
      <c r="E296" s="7" t="s">
        <v>646</v>
      </c>
      <c r="F296" s="1">
        <v>4.9943518518518519E-2</v>
      </c>
      <c r="G296" s="8" t="s">
        <v>701</v>
      </c>
      <c r="H296" s="11">
        <v>66</v>
      </c>
      <c r="I296">
        <f t="shared" si="4"/>
        <v>1</v>
      </c>
    </row>
    <row r="297" spans="1:9">
      <c r="A297" s="4">
        <v>296</v>
      </c>
      <c r="B297" s="5" t="s">
        <v>252</v>
      </c>
      <c r="C297" s="6" t="s">
        <v>617</v>
      </c>
      <c r="D297" s="6">
        <f>IF(C297="F",COUNTIF($C$2:C297,"F"),COUNTIF($C$2:C297,"M"))</f>
        <v>267</v>
      </c>
      <c r="E297" s="7" t="s">
        <v>646</v>
      </c>
      <c r="F297" s="1">
        <v>4.9950000000000001E-2</v>
      </c>
      <c r="G297" s="8" t="s">
        <v>701</v>
      </c>
      <c r="H297" s="11">
        <v>67</v>
      </c>
      <c r="I297">
        <f t="shared" si="4"/>
        <v>1</v>
      </c>
    </row>
    <row r="298" spans="1:9">
      <c r="A298" s="4">
        <v>297</v>
      </c>
      <c r="B298" s="5" t="s">
        <v>253</v>
      </c>
      <c r="C298" s="6" t="s">
        <v>617</v>
      </c>
      <c r="D298" s="6">
        <f>IF(C298="F",COUNTIF($C$2:C298,"F"),COUNTIF($C$2:C298,"M"))</f>
        <v>268</v>
      </c>
      <c r="E298" s="7" t="s">
        <v>652</v>
      </c>
      <c r="F298" s="1">
        <v>4.9957638888888885E-2</v>
      </c>
      <c r="G298" s="8" t="s">
        <v>701</v>
      </c>
      <c r="H298" s="11">
        <v>68</v>
      </c>
      <c r="I298">
        <f t="shared" si="4"/>
        <v>1</v>
      </c>
    </row>
    <row r="299" spans="1:9">
      <c r="A299" s="4">
        <v>298</v>
      </c>
      <c r="B299" s="5" t="s">
        <v>254</v>
      </c>
      <c r="C299" s="6" t="s">
        <v>626</v>
      </c>
      <c r="D299" s="6">
        <f>IF(C299="F",COUNTIF($C$2:C299,"F"),COUNTIF($C$2:C299,"M"))</f>
        <v>30</v>
      </c>
      <c r="E299" s="7" t="s">
        <v>707</v>
      </c>
      <c r="F299" s="1">
        <v>4.9965277777777782E-2</v>
      </c>
      <c r="G299" s="8" t="s">
        <v>705</v>
      </c>
      <c r="H299" s="11">
        <v>22</v>
      </c>
      <c r="I299">
        <f t="shared" si="4"/>
        <v>55</v>
      </c>
    </row>
    <row r="300" spans="1:9">
      <c r="A300" s="4">
        <v>299</v>
      </c>
      <c r="B300" s="5" t="s">
        <v>255</v>
      </c>
      <c r="C300" s="6" t="s">
        <v>617</v>
      </c>
      <c r="D300" s="6">
        <f>IF(C300="F",COUNTIF($C$2:C300,"F"),COUNTIF($C$2:C300,"M"))</f>
        <v>269</v>
      </c>
      <c r="E300" s="7" t="s">
        <v>651</v>
      </c>
      <c r="F300" s="1">
        <v>4.9974652777777774E-2</v>
      </c>
      <c r="G300" s="8" t="s">
        <v>701</v>
      </c>
      <c r="H300" s="11">
        <v>69</v>
      </c>
      <c r="I300">
        <f t="shared" si="4"/>
        <v>1</v>
      </c>
    </row>
    <row r="301" spans="1:9">
      <c r="A301" s="4">
        <v>300</v>
      </c>
      <c r="B301" s="5" t="s">
        <v>256</v>
      </c>
      <c r="C301" s="6" t="s">
        <v>617</v>
      </c>
      <c r="D301" s="6">
        <f>IF(C301="F",COUNTIF($C$2:C301,"F"),COUNTIF($C$2:C301,"M"))</f>
        <v>270</v>
      </c>
      <c r="E301" s="7" t="s">
        <v>652</v>
      </c>
      <c r="F301" s="1">
        <v>4.9987615740740739E-2</v>
      </c>
      <c r="G301" s="8" t="s">
        <v>702</v>
      </c>
      <c r="H301" s="11">
        <v>170</v>
      </c>
      <c r="I301">
        <f t="shared" si="4"/>
        <v>1</v>
      </c>
    </row>
    <row r="302" spans="1:9">
      <c r="A302" s="4">
        <v>301</v>
      </c>
      <c r="B302" s="5" t="s">
        <v>257</v>
      </c>
      <c r="C302" s="6" t="s">
        <v>617</v>
      </c>
      <c r="D302" s="6">
        <f>IF(C302="F",COUNTIF($C$2:C302,"F"),COUNTIF($C$2:C302,"M"))</f>
        <v>271</v>
      </c>
      <c r="E302" s="7" t="s">
        <v>631</v>
      </c>
      <c r="F302" s="1">
        <v>4.9997106481481479E-2</v>
      </c>
      <c r="G302" s="8" t="s">
        <v>702</v>
      </c>
      <c r="H302" s="11">
        <v>171</v>
      </c>
      <c r="I302">
        <f t="shared" si="4"/>
        <v>1</v>
      </c>
    </row>
    <row r="303" spans="1:9">
      <c r="A303" s="4">
        <v>302</v>
      </c>
      <c r="B303" s="5" t="s">
        <v>258</v>
      </c>
      <c r="C303" s="6" t="s">
        <v>617</v>
      </c>
      <c r="D303" s="6">
        <f>IF(C303="F",COUNTIF($C$2:C303,"F"),COUNTIF($C$2:C303,"M"))</f>
        <v>272</v>
      </c>
      <c r="E303" s="7" t="s">
        <v>621</v>
      </c>
      <c r="F303" s="1">
        <v>5.0009375000000002E-2</v>
      </c>
      <c r="G303" s="8" t="s">
        <v>701</v>
      </c>
      <c r="H303" s="11">
        <v>70</v>
      </c>
      <c r="I303">
        <f t="shared" si="4"/>
        <v>1</v>
      </c>
    </row>
    <row r="304" spans="1:9">
      <c r="A304" s="4">
        <v>303</v>
      </c>
      <c r="B304" s="5" t="s">
        <v>259</v>
      </c>
      <c r="C304" s="6" t="s">
        <v>617</v>
      </c>
      <c r="D304" s="6">
        <f>IF(C304="F",COUNTIF($C$2:C304,"F"),COUNTIF($C$2:C304,"M"))</f>
        <v>273</v>
      </c>
      <c r="E304" s="7" t="s">
        <v>707</v>
      </c>
      <c r="F304" s="1">
        <v>5.0017592592592593E-2</v>
      </c>
      <c r="G304" s="8" t="s">
        <v>702</v>
      </c>
      <c r="H304" s="11">
        <v>172</v>
      </c>
      <c r="I304">
        <f t="shared" si="4"/>
        <v>1</v>
      </c>
    </row>
    <row r="305" spans="1:9">
      <c r="A305" s="13">
        <v>304</v>
      </c>
      <c r="B305" s="14" t="s">
        <v>260</v>
      </c>
      <c r="C305" s="15" t="s">
        <v>626</v>
      </c>
      <c r="D305" s="15">
        <f>IF(C305="F",COUNTIF($C$2:C305,"F"),COUNTIF($C$2:C305,"M"))</f>
        <v>31</v>
      </c>
      <c r="E305" s="16" t="s">
        <v>627</v>
      </c>
      <c r="F305" s="17">
        <v>5.0024421296296299E-2</v>
      </c>
      <c r="G305" s="18" t="s">
        <v>705</v>
      </c>
      <c r="H305" s="19">
        <v>23</v>
      </c>
      <c r="I305" s="28">
        <f t="shared" si="4"/>
        <v>50</v>
      </c>
    </row>
    <row r="306" spans="1:9">
      <c r="A306" s="13">
        <v>305</v>
      </c>
      <c r="B306" s="14" t="s">
        <v>261</v>
      </c>
      <c r="C306" s="15" t="s">
        <v>626</v>
      </c>
      <c r="D306" s="15">
        <f>IF(C306="F",COUNTIF($C$2:C306,"F"),COUNTIF($C$2:C306,"M"))</f>
        <v>32</v>
      </c>
      <c r="E306" s="16" t="s">
        <v>627</v>
      </c>
      <c r="F306" s="17">
        <v>5.0174652777777773E-2</v>
      </c>
      <c r="G306" s="18" t="s">
        <v>698</v>
      </c>
      <c r="H306" s="19">
        <v>9</v>
      </c>
      <c r="I306" s="28">
        <f t="shared" si="4"/>
        <v>45</v>
      </c>
    </row>
    <row r="307" spans="1:9">
      <c r="A307" s="4">
        <v>306</v>
      </c>
      <c r="B307" s="5" t="s">
        <v>262</v>
      </c>
      <c r="C307" s="6" t="s">
        <v>617</v>
      </c>
      <c r="D307" s="6">
        <f>IF(C307="F",COUNTIF($C$2:C307,"F"),COUNTIF($C$2:C307,"M"))</f>
        <v>274</v>
      </c>
      <c r="E307" s="7" t="s">
        <v>622</v>
      </c>
      <c r="F307" s="1">
        <v>5.0186921296296295E-2</v>
      </c>
      <c r="G307" s="8" t="s">
        <v>701</v>
      </c>
      <c r="H307" s="11">
        <v>71</v>
      </c>
      <c r="I307">
        <f t="shared" si="4"/>
        <v>1</v>
      </c>
    </row>
    <row r="308" spans="1:9">
      <c r="A308" s="13">
        <v>307</v>
      </c>
      <c r="B308" s="14" t="s">
        <v>263</v>
      </c>
      <c r="C308" s="15" t="s">
        <v>617</v>
      </c>
      <c r="D308" s="15">
        <f>IF(C308="F",COUNTIF($C$2:C308,"F"),COUNTIF($C$2:C308,"M"))</f>
        <v>275</v>
      </c>
      <c r="E308" s="16" t="s">
        <v>627</v>
      </c>
      <c r="F308" s="17">
        <v>5.0210763888888892E-2</v>
      </c>
      <c r="G308" s="18" t="s">
        <v>701</v>
      </c>
      <c r="H308" s="19">
        <v>72</v>
      </c>
      <c r="I308" s="28">
        <f t="shared" si="4"/>
        <v>1</v>
      </c>
    </row>
    <row r="309" spans="1:9">
      <c r="A309" s="4">
        <v>308</v>
      </c>
      <c r="B309" s="5" t="s">
        <v>264</v>
      </c>
      <c r="C309" s="6" t="s">
        <v>617</v>
      </c>
      <c r="D309" s="6">
        <f>IF(C309="F",COUNTIF($C$2:C309,"F"),COUNTIF($C$2:C309,"M"))</f>
        <v>276</v>
      </c>
      <c r="E309" s="7" t="s">
        <v>619</v>
      </c>
      <c r="F309" s="1">
        <v>5.0219444444444448E-2</v>
      </c>
      <c r="G309" s="8" t="s">
        <v>701</v>
      </c>
      <c r="H309" s="11">
        <v>73</v>
      </c>
      <c r="I309">
        <f t="shared" si="4"/>
        <v>1</v>
      </c>
    </row>
    <row r="310" spans="1:9">
      <c r="A310" s="4">
        <v>309</v>
      </c>
      <c r="B310" s="5" t="s">
        <v>265</v>
      </c>
      <c r="C310" s="6" t="s">
        <v>617</v>
      </c>
      <c r="D310" s="6">
        <f>IF(C310="F",COUNTIF($C$2:C310,"F"),COUNTIF($C$2:C310,"M"))</f>
        <v>277</v>
      </c>
      <c r="E310" s="7" t="s">
        <v>672</v>
      </c>
      <c r="F310" s="1">
        <v>5.0229629629629624E-2</v>
      </c>
      <c r="G310" s="8" t="s">
        <v>702</v>
      </c>
      <c r="H310" s="11">
        <v>173</v>
      </c>
      <c r="I310">
        <f t="shared" si="4"/>
        <v>1</v>
      </c>
    </row>
    <row r="311" spans="1:9">
      <c r="A311" s="4">
        <v>310</v>
      </c>
      <c r="B311" s="5" t="s">
        <v>266</v>
      </c>
      <c r="C311" s="6" t="s">
        <v>626</v>
      </c>
      <c r="D311" s="6">
        <f>IF(C311="F",COUNTIF($C$2:C311,"F"),COUNTIF($C$2:C311,"M"))</f>
        <v>33</v>
      </c>
      <c r="E311" s="7" t="s">
        <v>653</v>
      </c>
      <c r="F311" s="1">
        <v>5.0248379629629629E-2</v>
      </c>
      <c r="G311" s="8" t="s">
        <v>705</v>
      </c>
      <c r="H311" s="11">
        <v>24</v>
      </c>
      <c r="I311">
        <f t="shared" si="4"/>
        <v>40</v>
      </c>
    </row>
    <row r="312" spans="1:9">
      <c r="A312" s="4">
        <v>311</v>
      </c>
      <c r="B312" s="5" t="s">
        <v>267</v>
      </c>
      <c r="C312" s="6" t="s">
        <v>617</v>
      </c>
      <c r="D312" s="6">
        <f>IF(C312="F",COUNTIF($C$2:C312,"F"),COUNTIF($C$2:C312,"M"))</f>
        <v>278</v>
      </c>
      <c r="E312" s="7" t="s">
        <v>653</v>
      </c>
      <c r="F312" s="1">
        <v>5.032222222222222E-2</v>
      </c>
      <c r="G312" s="8" t="s">
        <v>701</v>
      </c>
      <c r="H312" s="11">
        <v>74</v>
      </c>
      <c r="I312">
        <f t="shared" si="4"/>
        <v>1</v>
      </c>
    </row>
    <row r="313" spans="1:9">
      <c r="A313" s="4">
        <v>312</v>
      </c>
      <c r="B313" s="5" t="s">
        <v>268</v>
      </c>
      <c r="C313" s="6" t="s">
        <v>617</v>
      </c>
      <c r="D313" s="6">
        <f>IF(C313="F",COUNTIF($C$2:C313,"F"),COUNTIF($C$2:C313,"M"))</f>
        <v>279</v>
      </c>
      <c r="E313" s="7" t="s">
        <v>643</v>
      </c>
      <c r="F313" s="1">
        <v>5.0368865740740738E-2</v>
      </c>
      <c r="G313" s="8" t="s">
        <v>701</v>
      </c>
      <c r="H313" s="11">
        <v>75</v>
      </c>
      <c r="I313">
        <f t="shared" si="4"/>
        <v>1</v>
      </c>
    </row>
    <row r="314" spans="1:9">
      <c r="A314" s="4">
        <v>313</v>
      </c>
      <c r="B314" s="5" t="s">
        <v>269</v>
      </c>
      <c r="C314" s="6" t="s">
        <v>617</v>
      </c>
      <c r="D314" s="6">
        <f>IF(C314="F",COUNTIF($C$2:C314,"F"),COUNTIF($C$2:C314,"M"))</f>
        <v>280</v>
      </c>
      <c r="E314" s="7" t="s">
        <v>619</v>
      </c>
      <c r="F314" s="1">
        <v>5.0425694444444447E-2</v>
      </c>
      <c r="G314" s="8" t="s">
        <v>702</v>
      </c>
      <c r="H314" s="11">
        <v>174</v>
      </c>
      <c r="I314">
        <f t="shared" si="4"/>
        <v>1</v>
      </c>
    </row>
    <row r="315" spans="1:9">
      <c r="A315" s="4">
        <v>314</v>
      </c>
      <c r="B315" s="5" t="s">
        <v>270</v>
      </c>
      <c r="C315" s="6" t="s">
        <v>617</v>
      </c>
      <c r="D315" s="6">
        <f>IF(C315="F",COUNTIF($C$2:C315,"F"),COUNTIF($C$2:C315,"M"))</f>
        <v>281</v>
      </c>
      <c r="E315" s="7" t="s">
        <v>619</v>
      </c>
      <c r="F315" s="1">
        <v>5.0439004629629629E-2</v>
      </c>
      <c r="G315" s="8" t="s">
        <v>702</v>
      </c>
      <c r="H315" s="11">
        <v>175</v>
      </c>
      <c r="I315">
        <f t="shared" si="4"/>
        <v>1</v>
      </c>
    </row>
    <row r="316" spans="1:9">
      <c r="A316" s="4">
        <v>315</v>
      </c>
      <c r="B316" s="5" t="s">
        <v>271</v>
      </c>
      <c r="C316" s="6" t="s">
        <v>617</v>
      </c>
      <c r="D316" s="6">
        <f>IF(C316="F",COUNTIF($C$2:C316,"F"),COUNTIF($C$2:C316,"M"))</f>
        <v>282</v>
      </c>
      <c r="E316" s="7" t="s">
        <v>653</v>
      </c>
      <c r="F316" s="1">
        <v>5.0529861111111109E-2</v>
      </c>
      <c r="G316" s="8" t="s">
        <v>702</v>
      </c>
      <c r="H316" s="11">
        <v>176</v>
      </c>
      <c r="I316">
        <f t="shared" si="4"/>
        <v>1</v>
      </c>
    </row>
    <row r="317" spans="1:9">
      <c r="A317" s="4">
        <v>316</v>
      </c>
      <c r="B317" s="5" t="s">
        <v>272</v>
      </c>
      <c r="C317" s="6" t="s">
        <v>617</v>
      </c>
      <c r="D317" s="6">
        <f>IF(C317="F",COUNTIF($C$2:C317,"F"),COUNTIF($C$2:C317,"M"))</f>
        <v>283</v>
      </c>
      <c r="E317" s="7" t="s">
        <v>653</v>
      </c>
      <c r="F317" s="1">
        <v>5.0563425925925921E-2</v>
      </c>
      <c r="G317" s="8" t="s">
        <v>702</v>
      </c>
      <c r="H317" s="11">
        <v>177</v>
      </c>
      <c r="I317">
        <f t="shared" si="4"/>
        <v>1</v>
      </c>
    </row>
    <row r="318" spans="1:9">
      <c r="A318" s="4">
        <v>317</v>
      </c>
      <c r="B318" s="5" t="s">
        <v>273</v>
      </c>
      <c r="C318" s="6" t="s">
        <v>626</v>
      </c>
      <c r="D318" s="6">
        <f>IF(C318="F",COUNTIF($C$2:C318,"F"),COUNTIF($C$2:C318,"M"))</f>
        <v>34</v>
      </c>
      <c r="E318" s="7" t="s">
        <v>628</v>
      </c>
      <c r="F318" s="1">
        <v>5.0584027777777783E-2</v>
      </c>
      <c r="G318" s="8" t="s">
        <v>705</v>
      </c>
      <c r="H318" s="11">
        <v>25</v>
      </c>
      <c r="I318">
        <f t="shared" si="4"/>
        <v>35</v>
      </c>
    </row>
    <row r="319" spans="1:9">
      <c r="A319" s="4">
        <v>318</v>
      </c>
      <c r="B319" s="5" t="s">
        <v>274</v>
      </c>
      <c r="C319" s="6" t="s">
        <v>626</v>
      </c>
      <c r="D319" s="6">
        <f>IF(C319="F",COUNTIF($C$2:C319,"F"),COUNTIF($C$2:C319,"M"))</f>
        <v>35</v>
      </c>
      <c r="E319" s="7" t="s">
        <v>604</v>
      </c>
      <c r="F319" s="1">
        <v>5.063784722222222E-2</v>
      </c>
      <c r="G319" s="8" t="s">
        <v>698</v>
      </c>
      <c r="H319" s="11">
        <v>10</v>
      </c>
      <c r="I319">
        <f t="shared" si="4"/>
        <v>30</v>
      </c>
    </row>
    <row r="320" spans="1:9">
      <c r="A320" s="4">
        <v>319</v>
      </c>
      <c r="B320" s="5" t="s">
        <v>275</v>
      </c>
      <c r="C320" s="6" t="s">
        <v>617</v>
      </c>
      <c r="D320" s="6">
        <f>IF(C320="F",COUNTIF($C$2:C320,"F"),COUNTIF($C$2:C320,"M"))</f>
        <v>284</v>
      </c>
      <c r="E320" s="7" t="s">
        <v>648</v>
      </c>
      <c r="F320" s="1">
        <v>5.0652777777777776E-2</v>
      </c>
      <c r="G320" s="8" t="s">
        <v>702</v>
      </c>
      <c r="H320" s="11">
        <v>178</v>
      </c>
      <c r="I320">
        <f t="shared" si="4"/>
        <v>1</v>
      </c>
    </row>
    <row r="321" spans="1:9">
      <c r="A321" s="4">
        <v>320</v>
      </c>
      <c r="B321" s="5" t="s">
        <v>276</v>
      </c>
      <c r="C321" s="6" t="s">
        <v>617</v>
      </c>
      <c r="D321" s="6">
        <f>IF(C321="F",COUNTIF($C$2:C321,"F"),COUNTIF($C$2:C321,"M"))</f>
        <v>285</v>
      </c>
      <c r="E321" s="7" t="s">
        <v>644</v>
      </c>
      <c r="F321" s="1">
        <v>5.0668055555555556E-2</v>
      </c>
      <c r="G321" s="8" t="s">
        <v>702</v>
      </c>
      <c r="H321" s="11">
        <v>179</v>
      </c>
      <c r="I321">
        <f t="shared" si="4"/>
        <v>1</v>
      </c>
    </row>
    <row r="322" spans="1:9">
      <c r="A322" s="4">
        <v>321</v>
      </c>
      <c r="B322" s="5" t="s">
        <v>277</v>
      </c>
      <c r="C322" s="6" t="s">
        <v>626</v>
      </c>
      <c r="D322" s="6">
        <f>IF(C322="F",COUNTIF($C$2:C322,"F"),COUNTIF($C$2:C322,"M"))</f>
        <v>36</v>
      </c>
      <c r="E322" s="7" t="s">
        <v>631</v>
      </c>
      <c r="F322" s="1">
        <v>5.0696180555555553E-2</v>
      </c>
      <c r="G322" s="8" t="s">
        <v>698</v>
      </c>
      <c r="H322" s="11">
        <v>11</v>
      </c>
      <c r="I322">
        <f t="shared" si="4"/>
        <v>25</v>
      </c>
    </row>
    <row r="323" spans="1:9">
      <c r="A323" s="4">
        <v>322</v>
      </c>
      <c r="B323" s="5" t="s">
        <v>278</v>
      </c>
      <c r="C323" s="6" t="s">
        <v>626</v>
      </c>
      <c r="D323" s="6">
        <f>IF(C323="F",COUNTIF($C$2:C323,"F"),COUNTIF($C$2:C323,"M"))</f>
        <v>37</v>
      </c>
      <c r="E323" s="7" t="s">
        <v>621</v>
      </c>
      <c r="F323" s="1">
        <v>5.081666666666667E-2</v>
      </c>
      <c r="G323" s="8" t="s">
        <v>705</v>
      </c>
      <c r="H323" s="11">
        <v>26</v>
      </c>
      <c r="I323">
        <f t="shared" ref="I323:I386" si="5">IF(C323="M",IF(D323&gt;200,1,201-D323),IF(D323&gt;40,1,205-(D323*5)))</f>
        <v>20</v>
      </c>
    </row>
    <row r="324" spans="1:9">
      <c r="A324" s="4">
        <v>323</v>
      </c>
      <c r="B324" s="5" t="s">
        <v>279</v>
      </c>
      <c r="C324" s="6" t="s">
        <v>617</v>
      </c>
      <c r="D324" s="6">
        <f>IF(C324="F",COUNTIF($C$2:C324,"F"),COUNTIF($C$2:C324,"M"))</f>
        <v>286</v>
      </c>
      <c r="E324" s="7" t="s">
        <v>634</v>
      </c>
      <c r="F324" s="1">
        <v>5.082928240740741E-2</v>
      </c>
      <c r="G324" s="8" t="s">
        <v>709</v>
      </c>
      <c r="H324" s="11">
        <v>30</v>
      </c>
      <c r="I324">
        <f t="shared" si="5"/>
        <v>1</v>
      </c>
    </row>
    <row r="325" spans="1:9">
      <c r="A325" s="4">
        <v>324</v>
      </c>
      <c r="B325" s="5" t="s">
        <v>280</v>
      </c>
      <c r="C325" s="6" t="s">
        <v>626</v>
      </c>
      <c r="D325" s="6">
        <f>IF(C325="F",COUNTIF($C$2:C325,"F"),COUNTIF($C$2:C325,"M"))</f>
        <v>38</v>
      </c>
      <c r="E325" s="7"/>
      <c r="F325" s="1">
        <v>5.0839120370370368E-2</v>
      </c>
      <c r="G325" s="8" t="s">
        <v>705</v>
      </c>
      <c r="H325" s="11">
        <v>27</v>
      </c>
      <c r="I325">
        <f t="shared" si="5"/>
        <v>15</v>
      </c>
    </row>
    <row r="326" spans="1:9">
      <c r="A326" s="4">
        <v>325</v>
      </c>
      <c r="B326" s="5" t="s">
        <v>281</v>
      </c>
      <c r="C326" s="6" t="s">
        <v>617</v>
      </c>
      <c r="D326" s="6">
        <f>IF(C326="F",COUNTIF($C$2:C326,"F"),COUNTIF($C$2:C326,"M"))</f>
        <v>287</v>
      </c>
      <c r="E326" s="7" t="s">
        <v>635</v>
      </c>
      <c r="F326" s="1">
        <v>5.0849074074074074E-2</v>
      </c>
      <c r="G326" s="8" t="s">
        <v>702</v>
      </c>
      <c r="H326" s="11">
        <v>180</v>
      </c>
      <c r="I326">
        <f t="shared" si="5"/>
        <v>1</v>
      </c>
    </row>
    <row r="327" spans="1:9">
      <c r="A327" s="4">
        <v>326</v>
      </c>
      <c r="B327" s="5" t="s">
        <v>282</v>
      </c>
      <c r="C327" s="6" t="s">
        <v>617</v>
      </c>
      <c r="D327" s="6">
        <f>IF(C327="F",COUNTIF($C$2:C327,"F"),COUNTIF($C$2:C327,"M"))</f>
        <v>288</v>
      </c>
      <c r="E327" s="7" t="s">
        <v>653</v>
      </c>
      <c r="F327" s="1">
        <v>5.0969212962962966E-2</v>
      </c>
      <c r="G327" s="8" t="s">
        <v>702</v>
      </c>
      <c r="H327" s="11">
        <v>181</v>
      </c>
      <c r="I327">
        <f t="shared" si="5"/>
        <v>1</v>
      </c>
    </row>
    <row r="328" spans="1:9">
      <c r="A328" s="4">
        <v>327</v>
      </c>
      <c r="B328" s="5" t="s">
        <v>283</v>
      </c>
      <c r="C328" s="6" t="s">
        <v>617</v>
      </c>
      <c r="D328" s="6">
        <f>IF(C328="F",COUNTIF($C$2:C328,"F"),COUNTIF($C$2:C328,"M"))</f>
        <v>289</v>
      </c>
      <c r="E328" s="7" t="s">
        <v>720</v>
      </c>
      <c r="F328" s="1">
        <v>5.0978240740740734E-2</v>
      </c>
      <c r="G328" s="8" t="s">
        <v>701</v>
      </c>
      <c r="H328" s="11">
        <v>76</v>
      </c>
      <c r="I328">
        <f t="shared" si="5"/>
        <v>1</v>
      </c>
    </row>
    <row r="329" spans="1:9">
      <c r="A329" s="4">
        <v>328</v>
      </c>
      <c r="B329" s="5" t="s">
        <v>284</v>
      </c>
      <c r="C329" s="6" t="s">
        <v>617</v>
      </c>
      <c r="D329" s="6">
        <f>IF(C329="F",COUNTIF($C$2:C329,"F"),COUNTIF($C$2:C329,"M"))</f>
        <v>290</v>
      </c>
      <c r="E329" s="7" t="s">
        <v>648</v>
      </c>
      <c r="F329" s="1">
        <v>5.0986921296296291E-2</v>
      </c>
      <c r="G329" s="8" t="s">
        <v>702</v>
      </c>
      <c r="H329" s="11">
        <v>182</v>
      </c>
      <c r="I329">
        <f t="shared" si="5"/>
        <v>1</v>
      </c>
    </row>
    <row r="330" spans="1:9">
      <c r="A330" s="4">
        <v>329</v>
      </c>
      <c r="B330" s="5" t="s">
        <v>285</v>
      </c>
      <c r="C330" s="6" t="s">
        <v>617</v>
      </c>
      <c r="D330" s="6">
        <f>IF(C330="F",COUNTIF($C$2:C330,"F"),COUNTIF($C$2:C330,"M"))</f>
        <v>291</v>
      </c>
      <c r="E330" s="7" t="s">
        <v>646</v>
      </c>
      <c r="F330" s="1">
        <v>5.0999999999999997E-2</v>
      </c>
      <c r="G330" s="8" t="s">
        <v>701</v>
      </c>
      <c r="H330" s="11">
        <v>77</v>
      </c>
      <c r="I330">
        <f t="shared" si="5"/>
        <v>1</v>
      </c>
    </row>
    <row r="331" spans="1:9">
      <c r="A331" s="4">
        <v>330</v>
      </c>
      <c r="B331" s="5" t="s">
        <v>286</v>
      </c>
      <c r="C331" s="6" t="s">
        <v>617</v>
      </c>
      <c r="D331" s="6">
        <f>IF(C331="F",COUNTIF($C$2:C331,"F"),COUNTIF($C$2:C331,"M"))</f>
        <v>292</v>
      </c>
      <c r="E331" s="7"/>
      <c r="F331" s="1">
        <v>5.1013425925925927E-2</v>
      </c>
      <c r="G331" s="8" t="s">
        <v>702</v>
      </c>
      <c r="H331" s="11">
        <v>183</v>
      </c>
      <c r="I331">
        <f t="shared" si="5"/>
        <v>1</v>
      </c>
    </row>
    <row r="332" spans="1:9">
      <c r="A332" s="4">
        <v>331</v>
      </c>
      <c r="B332" s="5" t="s">
        <v>287</v>
      </c>
      <c r="C332" s="6" t="s">
        <v>617</v>
      </c>
      <c r="D332" s="6">
        <f>IF(C332="F",COUNTIF($C$2:C332,"F"),COUNTIF($C$2:C332,"M"))</f>
        <v>293</v>
      </c>
      <c r="E332" s="7" t="s">
        <v>634</v>
      </c>
      <c r="F332" s="1">
        <v>5.1024999999999994E-2</v>
      </c>
      <c r="G332" s="8" t="s">
        <v>700</v>
      </c>
      <c r="H332" s="11">
        <v>3</v>
      </c>
      <c r="I332">
        <f t="shared" si="5"/>
        <v>1</v>
      </c>
    </row>
    <row r="333" spans="1:9">
      <c r="A333" s="4">
        <v>332</v>
      </c>
      <c r="B333" s="5" t="s">
        <v>288</v>
      </c>
      <c r="C333" s="6" t="s">
        <v>617</v>
      </c>
      <c r="D333" s="6">
        <f>IF(C333="F",COUNTIF($C$2:C333,"F"),COUNTIF($C$2:C333,"M"))</f>
        <v>294</v>
      </c>
      <c r="E333" s="7" t="s">
        <v>619</v>
      </c>
      <c r="F333" s="1">
        <v>5.1039814814814816E-2</v>
      </c>
      <c r="G333" s="8" t="s">
        <v>701</v>
      </c>
      <c r="H333" s="11">
        <v>78</v>
      </c>
      <c r="I333">
        <f t="shared" si="5"/>
        <v>1</v>
      </c>
    </row>
    <row r="334" spans="1:9">
      <c r="A334" s="4">
        <v>333</v>
      </c>
      <c r="B334" s="5" t="s">
        <v>289</v>
      </c>
      <c r="C334" s="6" t="s">
        <v>617</v>
      </c>
      <c r="D334" s="6">
        <f>IF(C334="F",COUNTIF($C$2:C334,"F"),COUNTIF($C$2:C334,"M"))</f>
        <v>295</v>
      </c>
      <c r="E334" s="7" t="s">
        <v>634</v>
      </c>
      <c r="F334" s="1">
        <v>5.104884259259259E-2</v>
      </c>
      <c r="G334" s="8" t="s">
        <v>702</v>
      </c>
      <c r="H334" s="11">
        <v>184</v>
      </c>
      <c r="I334">
        <f t="shared" si="5"/>
        <v>1</v>
      </c>
    </row>
    <row r="335" spans="1:9">
      <c r="A335" s="4">
        <v>334</v>
      </c>
      <c r="B335" s="5" t="s">
        <v>290</v>
      </c>
      <c r="C335" s="6" t="s">
        <v>617</v>
      </c>
      <c r="D335" s="6">
        <f>IF(C335="F",COUNTIF($C$2:C335,"F"),COUNTIF($C$2:C335,"M"))</f>
        <v>296</v>
      </c>
      <c r="E335" s="7"/>
      <c r="F335" s="1">
        <v>5.1064467592592588E-2</v>
      </c>
      <c r="G335" s="8" t="s">
        <v>701</v>
      </c>
      <c r="H335" s="11">
        <v>79</v>
      </c>
      <c r="I335">
        <f t="shared" si="5"/>
        <v>1</v>
      </c>
    </row>
    <row r="336" spans="1:9">
      <c r="A336" s="4">
        <v>335</v>
      </c>
      <c r="B336" s="5" t="s">
        <v>291</v>
      </c>
      <c r="C336" s="6" t="s">
        <v>617</v>
      </c>
      <c r="D336" s="6">
        <f>IF(C336="F",COUNTIF($C$2:C336,"F"),COUNTIF($C$2:C336,"M"))</f>
        <v>297</v>
      </c>
      <c r="E336" s="7" t="s">
        <v>635</v>
      </c>
      <c r="F336" s="1">
        <v>5.1086805555555559E-2</v>
      </c>
      <c r="G336" s="8" t="s">
        <v>709</v>
      </c>
      <c r="H336" s="11">
        <v>31</v>
      </c>
      <c r="I336">
        <f t="shared" si="5"/>
        <v>1</v>
      </c>
    </row>
    <row r="337" spans="1:9">
      <c r="A337" s="4">
        <v>336</v>
      </c>
      <c r="B337" s="5" t="s">
        <v>292</v>
      </c>
      <c r="C337" s="6" t="s">
        <v>626</v>
      </c>
      <c r="D337" s="6">
        <f>IF(C337="F",COUNTIF($C$2:C337,"F"),COUNTIF($C$2:C337,"M"))</f>
        <v>39</v>
      </c>
      <c r="E337" s="7" t="s">
        <v>666</v>
      </c>
      <c r="F337" s="1">
        <v>5.1172453703703706E-2</v>
      </c>
      <c r="G337" s="8" t="s">
        <v>698</v>
      </c>
      <c r="H337" s="11">
        <v>12</v>
      </c>
      <c r="I337">
        <f t="shared" si="5"/>
        <v>10</v>
      </c>
    </row>
    <row r="338" spans="1:9">
      <c r="A338" s="4">
        <v>337</v>
      </c>
      <c r="B338" s="5" t="s">
        <v>293</v>
      </c>
      <c r="C338" s="6" t="s">
        <v>626</v>
      </c>
      <c r="D338" s="6">
        <f>IF(C338="F",COUNTIF($C$2:C338,"F"),COUNTIF($C$2:C338,"M"))</f>
        <v>40</v>
      </c>
      <c r="E338" s="7" t="s">
        <v>646</v>
      </c>
      <c r="F338" s="1">
        <v>5.1186921296296296E-2</v>
      </c>
      <c r="G338" s="8" t="s">
        <v>698</v>
      </c>
      <c r="H338" s="11">
        <v>13</v>
      </c>
      <c r="I338">
        <f t="shared" si="5"/>
        <v>5</v>
      </c>
    </row>
    <row r="339" spans="1:9">
      <c r="A339" s="4">
        <v>338</v>
      </c>
      <c r="B339" s="5" t="s">
        <v>294</v>
      </c>
      <c r="C339" s="6" t="s">
        <v>617</v>
      </c>
      <c r="D339" s="6">
        <f>IF(C339="F",COUNTIF($C$2:C339,"F"),COUNTIF($C$2:C339,"M"))</f>
        <v>298</v>
      </c>
      <c r="E339" s="7" t="s">
        <v>673</v>
      </c>
      <c r="F339" s="1">
        <v>5.1257175925925928E-2</v>
      </c>
      <c r="G339" s="8" t="s">
        <v>701</v>
      </c>
      <c r="H339" s="11">
        <v>80</v>
      </c>
      <c r="I339">
        <f t="shared" si="5"/>
        <v>1</v>
      </c>
    </row>
    <row r="340" spans="1:9">
      <c r="A340" s="4">
        <v>339</v>
      </c>
      <c r="B340" s="5" t="s">
        <v>295</v>
      </c>
      <c r="C340" s="6" t="s">
        <v>617</v>
      </c>
      <c r="D340" s="6">
        <f>IF(C340="F",COUNTIF($C$2:C340,"F"),COUNTIF($C$2:C340,"M"))</f>
        <v>299</v>
      </c>
      <c r="E340" s="7" t="s">
        <v>647</v>
      </c>
      <c r="F340" s="1">
        <v>5.1282175925925925E-2</v>
      </c>
      <c r="G340" s="8" t="s">
        <v>701</v>
      </c>
      <c r="H340" s="11">
        <v>81</v>
      </c>
      <c r="I340">
        <f t="shared" si="5"/>
        <v>1</v>
      </c>
    </row>
    <row r="341" spans="1:9">
      <c r="A341" s="4">
        <v>340</v>
      </c>
      <c r="B341" s="5" t="s">
        <v>296</v>
      </c>
      <c r="C341" s="6" t="s">
        <v>617</v>
      </c>
      <c r="D341" s="6">
        <f>IF(C341="F",COUNTIF($C$2:C341,"F"),COUNTIF($C$2:C341,"M"))</f>
        <v>300</v>
      </c>
      <c r="E341" s="7" t="s">
        <v>649</v>
      </c>
      <c r="F341" s="1">
        <v>5.1290740740740741E-2</v>
      </c>
      <c r="G341" s="8" t="s">
        <v>702</v>
      </c>
      <c r="H341" s="11">
        <v>185</v>
      </c>
      <c r="I341">
        <f t="shared" si="5"/>
        <v>1</v>
      </c>
    </row>
    <row r="342" spans="1:9">
      <c r="A342" s="4">
        <v>341</v>
      </c>
      <c r="B342" s="5" t="s">
        <v>297</v>
      </c>
      <c r="C342" s="6" t="s">
        <v>617</v>
      </c>
      <c r="D342" s="6">
        <f>IF(C342="F",COUNTIF($C$2:C342,"F"),COUNTIF($C$2:C342,"M"))</f>
        <v>301</v>
      </c>
      <c r="E342" s="7" t="s">
        <v>663</v>
      </c>
      <c r="F342" s="1">
        <v>5.1300231481481474E-2</v>
      </c>
      <c r="G342" s="8" t="s">
        <v>702</v>
      </c>
      <c r="H342" s="11">
        <v>186</v>
      </c>
      <c r="I342">
        <f t="shared" si="5"/>
        <v>1</v>
      </c>
    </row>
    <row r="343" spans="1:9">
      <c r="A343" s="4">
        <v>342</v>
      </c>
      <c r="B343" s="5" t="s">
        <v>298</v>
      </c>
      <c r="C343" s="6" t="s">
        <v>617</v>
      </c>
      <c r="D343" s="6">
        <f>IF(C343="F",COUNTIF($C$2:C343,"F"),COUNTIF($C$2:C343,"M"))</f>
        <v>302</v>
      </c>
      <c r="E343" s="7" t="s">
        <v>641</v>
      </c>
      <c r="F343" s="1">
        <v>5.1309259259259256E-2</v>
      </c>
      <c r="G343" s="8" t="s">
        <v>702</v>
      </c>
      <c r="H343" s="11">
        <v>187</v>
      </c>
      <c r="I343">
        <f t="shared" si="5"/>
        <v>1</v>
      </c>
    </row>
    <row r="344" spans="1:9">
      <c r="A344" s="4">
        <v>343</v>
      </c>
      <c r="B344" s="5" t="s">
        <v>299</v>
      </c>
      <c r="C344" s="6" t="s">
        <v>617</v>
      </c>
      <c r="D344" s="6">
        <f>IF(C344="F",COUNTIF($C$2:C344,"F"),COUNTIF($C$2:C344,"M"))</f>
        <v>303</v>
      </c>
      <c r="E344" s="7" t="s">
        <v>641</v>
      </c>
      <c r="F344" s="1">
        <v>5.1340740740740742E-2</v>
      </c>
      <c r="G344" s="8" t="s">
        <v>702</v>
      </c>
      <c r="H344" s="11">
        <v>188</v>
      </c>
      <c r="I344">
        <f t="shared" si="5"/>
        <v>1</v>
      </c>
    </row>
    <row r="345" spans="1:9">
      <c r="A345" s="4">
        <v>344</v>
      </c>
      <c r="B345" s="5" t="s">
        <v>300</v>
      </c>
      <c r="C345" s="6" t="s">
        <v>617</v>
      </c>
      <c r="D345" s="6">
        <f>IF(C345="F",COUNTIF($C$2:C345,"F"),COUNTIF($C$2:C345,"M"))</f>
        <v>304</v>
      </c>
      <c r="E345" s="7" t="s">
        <v>649</v>
      </c>
      <c r="F345" s="1">
        <v>5.1370486111111113E-2</v>
      </c>
      <c r="G345" s="8" t="s">
        <v>709</v>
      </c>
      <c r="H345" s="11">
        <v>32</v>
      </c>
      <c r="I345">
        <f t="shared" si="5"/>
        <v>1</v>
      </c>
    </row>
    <row r="346" spans="1:9">
      <c r="A346" s="13">
        <v>345</v>
      </c>
      <c r="B346" s="14" t="s">
        <v>301</v>
      </c>
      <c r="C346" s="15" t="s">
        <v>617</v>
      </c>
      <c r="D346" s="15">
        <f>IF(C346="F",COUNTIF($C$2:C346,"F"),COUNTIF($C$2:C346,"M"))</f>
        <v>305</v>
      </c>
      <c r="E346" s="16" t="s">
        <v>627</v>
      </c>
      <c r="F346" s="17">
        <v>5.1379398148148146E-2</v>
      </c>
      <c r="G346" s="18" t="s">
        <v>700</v>
      </c>
      <c r="H346" s="19">
        <v>4</v>
      </c>
      <c r="I346" s="28">
        <f t="shared" si="5"/>
        <v>1</v>
      </c>
    </row>
    <row r="347" spans="1:9">
      <c r="A347" s="4">
        <v>346</v>
      </c>
      <c r="B347" s="5" t="s">
        <v>302</v>
      </c>
      <c r="C347" s="6" t="s">
        <v>617</v>
      </c>
      <c r="D347" s="6">
        <f>IF(C347="F",COUNTIF($C$2:C347,"F"),COUNTIF($C$2:C347,"M"))</f>
        <v>306</v>
      </c>
      <c r="E347" s="7" t="s">
        <v>651</v>
      </c>
      <c r="F347" s="1">
        <v>5.138726851851852E-2</v>
      </c>
      <c r="G347" s="8" t="s">
        <v>709</v>
      </c>
      <c r="H347" s="11">
        <v>33</v>
      </c>
      <c r="I347">
        <f t="shared" si="5"/>
        <v>1</v>
      </c>
    </row>
    <row r="348" spans="1:9">
      <c r="A348" s="4">
        <v>347</v>
      </c>
      <c r="B348" s="5" t="s">
        <v>303</v>
      </c>
      <c r="C348" s="6" t="s">
        <v>617</v>
      </c>
      <c r="D348" s="6">
        <f>IF(C348="F",COUNTIF($C$2:C348,"F"),COUNTIF($C$2:C348,"M"))</f>
        <v>307</v>
      </c>
      <c r="E348" s="7" t="s">
        <v>634</v>
      </c>
      <c r="F348" s="1">
        <v>5.1436111111111106E-2</v>
      </c>
      <c r="G348" s="8" t="s">
        <v>701</v>
      </c>
      <c r="H348" s="11">
        <v>82</v>
      </c>
      <c r="I348">
        <f t="shared" si="5"/>
        <v>1</v>
      </c>
    </row>
    <row r="349" spans="1:9">
      <c r="A349" s="4">
        <v>348</v>
      </c>
      <c r="B349" s="5" t="s">
        <v>304</v>
      </c>
      <c r="C349" s="6" t="s">
        <v>617</v>
      </c>
      <c r="D349" s="6">
        <f>IF(C349="F",COUNTIF($C$2:C349,"F"),COUNTIF($C$2:C349,"M"))</f>
        <v>308</v>
      </c>
      <c r="E349" s="7" t="s">
        <v>634</v>
      </c>
      <c r="F349" s="1">
        <v>5.1457870370370369E-2</v>
      </c>
      <c r="G349" s="8" t="s">
        <v>702</v>
      </c>
      <c r="H349" s="11">
        <v>189</v>
      </c>
      <c r="I349">
        <f t="shared" si="5"/>
        <v>1</v>
      </c>
    </row>
    <row r="350" spans="1:9">
      <c r="A350" s="4">
        <v>349</v>
      </c>
      <c r="B350" s="5" t="s">
        <v>305</v>
      </c>
      <c r="C350" s="6" t="s">
        <v>617</v>
      </c>
      <c r="D350" s="6">
        <f>IF(C350="F",COUNTIF($C$2:C350,"F"),COUNTIF($C$2:C350,"M"))</f>
        <v>309</v>
      </c>
      <c r="E350" s="7" t="s">
        <v>634</v>
      </c>
      <c r="F350" s="1">
        <v>5.1470601851851851E-2</v>
      </c>
      <c r="G350" s="8" t="s">
        <v>702</v>
      </c>
      <c r="H350" s="11">
        <v>190</v>
      </c>
      <c r="I350">
        <f t="shared" si="5"/>
        <v>1</v>
      </c>
    </row>
    <row r="351" spans="1:9">
      <c r="A351" s="4">
        <v>350</v>
      </c>
      <c r="B351" s="5" t="s">
        <v>306</v>
      </c>
      <c r="C351" s="6" t="s">
        <v>626</v>
      </c>
      <c r="D351" s="6">
        <f>IF(C351="F",COUNTIF($C$2:C351,"F"),COUNTIF($C$2:C351,"M"))</f>
        <v>41</v>
      </c>
      <c r="E351" s="7" t="s">
        <v>619</v>
      </c>
      <c r="F351" s="1">
        <v>5.1475694444444442E-2</v>
      </c>
      <c r="G351" s="8" t="s">
        <v>705</v>
      </c>
      <c r="H351" s="11">
        <v>28</v>
      </c>
      <c r="I351">
        <f t="shared" si="5"/>
        <v>1</v>
      </c>
    </row>
    <row r="352" spans="1:9">
      <c r="A352" s="4">
        <v>351</v>
      </c>
      <c r="B352" s="5" t="s">
        <v>307</v>
      </c>
      <c r="C352" s="6" t="s">
        <v>617</v>
      </c>
      <c r="D352" s="6">
        <f>IF(C352="F",COUNTIF($C$2:C352,"F"),COUNTIF($C$2:C352,"M"))</f>
        <v>310</v>
      </c>
      <c r="E352" s="7" t="s">
        <v>619</v>
      </c>
      <c r="F352" s="1">
        <v>5.1481481481481482E-2</v>
      </c>
      <c r="G352" s="8" t="s">
        <v>701</v>
      </c>
      <c r="H352" s="11">
        <v>83</v>
      </c>
      <c r="I352">
        <f t="shared" si="5"/>
        <v>1</v>
      </c>
    </row>
    <row r="353" spans="1:9">
      <c r="A353" s="4">
        <v>352</v>
      </c>
      <c r="B353" s="5" t="s">
        <v>308</v>
      </c>
      <c r="C353" s="6" t="s">
        <v>617</v>
      </c>
      <c r="D353" s="6">
        <f>IF(C353="F",COUNTIF($C$2:C353,"F"),COUNTIF($C$2:C353,"M"))</f>
        <v>311</v>
      </c>
      <c r="E353" s="7" t="s">
        <v>619</v>
      </c>
      <c r="F353" s="1">
        <v>5.1491898148148148E-2</v>
      </c>
      <c r="G353" s="8" t="s">
        <v>700</v>
      </c>
      <c r="H353" s="11">
        <v>5</v>
      </c>
      <c r="I353">
        <f t="shared" si="5"/>
        <v>1</v>
      </c>
    </row>
    <row r="354" spans="1:9">
      <c r="A354" s="4">
        <v>353</v>
      </c>
      <c r="B354" s="5" t="s">
        <v>309</v>
      </c>
      <c r="C354" s="6" t="s">
        <v>626</v>
      </c>
      <c r="D354" s="6">
        <f>IF(C354="F",COUNTIF($C$2:C354,"F"),COUNTIF($C$2:C354,"M"))</f>
        <v>42</v>
      </c>
      <c r="E354" s="7" t="s">
        <v>663</v>
      </c>
      <c r="F354" s="1">
        <v>5.1503472222222214E-2</v>
      </c>
      <c r="G354" s="8" t="s">
        <v>705</v>
      </c>
      <c r="H354" s="11">
        <v>29</v>
      </c>
      <c r="I354">
        <f t="shared" si="5"/>
        <v>1</v>
      </c>
    </row>
    <row r="355" spans="1:9">
      <c r="A355" s="4">
        <v>354</v>
      </c>
      <c r="B355" s="5" t="s">
        <v>310</v>
      </c>
      <c r="C355" s="6" t="s">
        <v>617</v>
      </c>
      <c r="D355" s="6">
        <f>IF(C355="F",COUNTIF($C$2:C355,"F"),COUNTIF($C$2:C355,"M"))</f>
        <v>312</v>
      </c>
      <c r="E355" s="7" t="s">
        <v>663</v>
      </c>
      <c r="F355" s="1">
        <v>5.1509953703703704E-2</v>
      </c>
      <c r="G355" s="8" t="s">
        <v>702</v>
      </c>
      <c r="H355" s="11">
        <v>191</v>
      </c>
      <c r="I355">
        <f t="shared" si="5"/>
        <v>1</v>
      </c>
    </row>
    <row r="356" spans="1:9">
      <c r="A356" s="4">
        <v>355</v>
      </c>
      <c r="B356" s="5" t="s">
        <v>311</v>
      </c>
      <c r="C356" s="6" t="s">
        <v>617</v>
      </c>
      <c r="D356" s="6">
        <f>IF(C356="F",COUNTIF($C$2:C356,"F"),COUNTIF($C$2:C356,"M"))</f>
        <v>313</v>
      </c>
      <c r="E356" s="7" t="s">
        <v>652</v>
      </c>
      <c r="F356" s="1">
        <v>5.1549074074074074E-2</v>
      </c>
      <c r="G356" s="8" t="s">
        <v>702</v>
      </c>
      <c r="H356" s="11">
        <v>192</v>
      </c>
      <c r="I356">
        <f t="shared" si="5"/>
        <v>1</v>
      </c>
    </row>
    <row r="357" spans="1:9">
      <c r="A357" s="4">
        <v>356</v>
      </c>
      <c r="B357" s="5" t="s">
        <v>312</v>
      </c>
      <c r="C357" s="6" t="s">
        <v>617</v>
      </c>
      <c r="D357" s="6">
        <f>IF(C357="F",COUNTIF($C$2:C357,"F"),COUNTIF($C$2:C357,"M"))</f>
        <v>314</v>
      </c>
      <c r="E357" s="7" t="s">
        <v>652</v>
      </c>
      <c r="F357" s="1">
        <v>5.1635879629629629E-2</v>
      </c>
      <c r="G357" s="8" t="s">
        <v>702</v>
      </c>
      <c r="H357" s="11">
        <v>193</v>
      </c>
      <c r="I357">
        <f t="shared" si="5"/>
        <v>1</v>
      </c>
    </row>
    <row r="358" spans="1:9">
      <c r="A358" s="4">
        <v>357</v>
      </c>
      <c r="B358" s="5" t="s">
        <v>313</v>
      </c>
      <c r="C358" s="6" t="s">
        <v>617</v>
      </c>
      <c r="D358" s="6">
        <f>IF(C358="F",COUNTIF($C$2:C358,"F"),COUNTIF($C$2:C358,"M"))</f>
        <v>315</v>
      </c>
      <c r="E358" s="7" t="s">
        <v>631</v>
      </c>
      <c r="F358" s="1">
        <v>5.1652893518518518E-2</v>
      </c>
      <c r="G358" s="8" t="s">
        <v>702</v>
      </c>
      <c r="H358" s="11">
        <v>194</v>
      </c>
      <c r="I358">
        <f t="shared" si="5"/>
        <v>1</v>
      </c>
    </row>
    <row r="359" spans="1:9">
      <c r="A359" s="4">
        <v>358</v>
      </c>
      <c r="B359" s="5" t="s">
        <v>314</v>
      </c>
      <c r="C359" s="6" t="s">
        <v>626</v>
      </c>
      <c r="D359" s="6">
        <f>IF(C359="F",COUNTIF($C$2:C359,"F"),COUNTIF($C$2:C359,"M"))</f>
        <v>43</v>
      </c>
      <c r="E359" s="7" t="s">
        <v>628</v>
      </c>
      <c r="F359" s="1">
        <v>5.1665162037037034E-2</v>
      </c>
      <c r="G359" s="8" t="s">
        <v>705</v>
      </c>
      <c r="H359" s="11">
        <v>30</v>
      </c>
      <c r="I359">
        <f t="shared" si="5"/>
        <v>1</v>
      </c>
    </row>
    <row r="360" spans="1:9">
      <c r="A360" s="4">
        <v>359</v>
      </c>
      <c r="B360" s="5" t="s">
        <v>315</v>
      </c>
      <c r="C360" s="6" t="s">
        <v>617</v>
      </c>
      <c r="D360" s="6">
        <f>IF(C360="F",COUNTIF($C$2:C360,"F"),COUNTIF($C$2:C360,"M"))</f>
        <v>316</v>
      </c>
      <c r="E360" s="7" t="s">
        <v>621</v>
      </c>
      <c r="F360" s="1">
        <v>5.1677083333333339E-2</v>
      </c>
      <c r="G360" s="8" t="s">
        <v>701</v>
      </c>
      <c r="H360" s="11">
        <v>84</v>
      </c>
      <c r="I360">
        <f t="shared" si="5"/>
        <v>1</v>
      </c>
    </row>
    <row r="361" spans="1:9">
      <c r="A361" s="4">
        <v>360</v>
      </c>
      <c r="B361" s="5" t="s">
        <v>316</v>
      </c>
      <c r="C361" s="6" t="s">
        <v>617</v>
      </c>
      <c r="D361" s="6">
        <f>IF(C361="F",COUNTIF($C$2:C361,"F"),COUNTIF($C$2:C361,"M"))</f>
        <v>317</v>
      </c>
      <c r="E361" s="7" t="s">
        <v>619</v>
      </c>
      <c r="F361" s="1">
        <v>5.169085648148148E-2</v>
      </c>
      <c r="G361" s="8" t="s">
        <v>702</v>
      </c>
      <c r="H361" s="11">
        <v>195</v>
      </c>
      <c r="I361">
        <f t="shared" si="5"/>
        <v>1</v>
      </c>
    </row>
    <row r="362" spans="1:9">
      <c r="A362" s="13">
        <v>361</v>
      </c>
      <c r="B362" s="14" t="s">
        <v>317</v>
      </c>
      <c r="C362" s="15" t="s">
        <v>626</v>
      </c>
      <c r="D362" s="15">
        <f>IF(C362="F",COUNTIF($C$2:C362,"F"),COUNTIF($C$2:C362,"M"))</f>
        <v>44</v>
      </c>
      <c r="E362" s="16" t="s">
        <v>627</v>
      </c>
      <c r="F362" s="17">
        <v>5.1725925925925925E-2</v>
      </c>
      <c r="G362" s="18" t="s">
        <v>698</v>
      </c>
      <c r="H362" s="19">
        <v>14</v>
      </c>
      <c r="I362" s="28">
        <f t="shared" si="5"/>
        <v>1</v>
      </c>
    </row>
    <row r="363" spans="1:9">
      <c r="A363" s="4">
        <v>362</v>
      </c>
      <c r="B363" s="5" t="s">
        <v>318</v>
      </c>
      <c r="C363" s="6" t="s">
        <v>617</v>
      </c>
      <c r="D363" s="6">
        <f>IF(C363="F",COUNTIF($C$2:C363,"F"),COUNTIF($C$2:C363,"M"))</f>
        <v>318</v>
      </c>
      <c r="E363" s="7" t="s">
        <v>621</v>
      </c>
      <c r="F363" s="1">
        <v>5.1734606481481482E-2</v>
      </c>
      <c r="G363" s="8" t="s">
        <v>701</v>
      </c>
      <c r="H363" s="11">
        <v>85</v>
      </c>
      <c r="I363">
        <f t="shared" si="5"/>
        <v>1</v>
      </c>
    </row>
    <row r="364" spans="1:9">
      <c r="A364" s="4">
        <v>363</v>
      </c>
      <c r="B364" s="5" t="s">
        <v>319</v>
      </c>
      <c r="C364" s="6" t="s">
        <v>617</v>
      </c>
      <c r="D364" s="6">
        <f>IF(C364="F",COUNTIF($C$2:C364,"F"),COUNTIF($C$2:C364,"M"))</f>
        <v>319</v>
      </c>
      <c r="E364" s="7" t="s">
        <v>621</v>
      </c>
      <c r="F364" s="1">
        <v>5.1743981481481481E-2</v>
      </c>
      <c r="G364" s="8" t="s">
        <v>709</v>
      </c>
      <c r="H364" s="11">
        <v>34</v>
      </c>
      <c r="I364">
        <f t="shared" si="5"/>
        <v>1</v>
      </c>
    </row>
    <row r="365" spans="1:9">
      <c r="A365" s="4">
        <v>364</v>
      </c>
      <c r="B365" s="5" t="s">
        <v>320</v>
      </c>
      <c r="C365" s="6" t="s">
        <v>617</v>
      </c>
      <c r="D365" s="6">
        <f>IF(C365="F",COUNTIF($C$2:C365,"F"),COUNTIF($C$2:C365,"M"))</f>
        <v>320</v>
      </c>
      <c r="E365" s="7" t="s">
        <v>623</v>
      </c>
      <c r="F365" s="1">
        <v>5.1753356481481487E-2</v>
      </c>
      <c r="G365" s="8" t="s">
        <v>702</v>
      </c>
      <c r="H365" s="11">
        <v>196</v>
      </c>
      <c r="I365">
        <f t="shared" si="5"/>
        <v>1</v>
      </c>
    </row>
    <row r="366" spans="1:9">
      <c r="A366" s="4">
        <v>365</v>
      </c>
      <c r="B366" s="5" t="s">
        <v>321</v>
      </c>
      <c r="C366" s="6" t="s">
        <v>617</v>
      </c>
      <c r="D366" s="6">
        <f>IF(C366="F",COUNTIF($C$2:C366,"F"),COUNTIF($C$2:C366,"M"))</f>
        <v>321</v>
      </c>
      <c r="E366" s="7" t="s">
        <v>631</v>
      </c>
      <c r="F366" s="1">
        <v>5.1763194444444445E-2</v>
      </c>
      <c r="G366" s="8" t="s">
        <v>702</v>
      </c>
      <c r="H366" s="11">
        <v>197</v>
      </c>
      <c r="I366">
        <f t="shared" si="5"/>
        <v>1</v>
      </c>
    </row>
    <row r="367" spans="1:9">
      <c r="A367" s="4">
        <v>366</v>
      </c>
      <c r="B367" s="5" t="s">
        <v>322</v>
      </c>
      <c r="C367" s="6" t="s">
        <v>617</v>
      </c>
      <c r="D367" s="6">
        <f>IF(C367="F",COUNTIF($C$2:C367,"F"),COUNTIF($C$2:C367,"M"))</f>
        <v>322</v>
      </c>
      <c r="E367" s="7" t="s">
        <v>645</v>
      </c>
      <c r="F367" s="1">
        <v>5.1800462962962958E-2</v>
      </c>
      <c r="G367" s="8" t="s">
        <v>709</v>
      </c>
      <c r="H367" s="11">
        <v>35</v>
      </c>
      <c r="I367">
        <f t="shared" si="5"/>
        <v>1</v>
      </c>
    </row>
    <row r="368" spans="1:9">
      <c r="A368" s="4">
        <v>367</v>
      </c>
      <c r="B368" s="5" t="s">
        <v>323</v>
      </c>
      <c r="C368" s="6" t="s">
        <v>626</v>
      </c>
      <c r="D368" s="6">
        <f>IF(C368="F",COUNTIF($C$2:C368,"F"),COUNTIF($C$2:C368,"M"))</f>
        <v>45</v>
      </c>
      <c r="E368" s="7" t="s">
        <v>619</v>
      </c>
      <c r="F368" s="1">
        <v>5.1812384259259263E-2</v>
      </c>
      <c r="G368" s="8" t="s">
        <v>698</v>
      </c>
      <c r="H368" s="11">
        <v>15</v>
      </c>
      <c r="I368">
        <f t="shared" si="5"/>
        <v>1</v>
      </c>
    </row>
    <row r="369" spans="1:9">
      <c r="A369" s="4">
        <v>368</v>
      </c>
      <c r="B369" s="5" t="s">
        <v>324</v>
      </c>
      <c r="C369" s="6" t="s">
        <v>617</v>
      </c>
      <c r="D369" s="6">
        <f>IF(C369="F",COUNTIF($C$2:C369,"F"),COUNTIF($C$2:C369,"M"))</f>
        <v>323</v>
      </c>
      <c r="E369" s="7" t="s">
        <v>665</v>
      </c>
      <c r="F369" s="1">
        <v>5.1894444444444444E-2</v>
      </c>
      <c r="G369" s="8" t="s">
        <v>701</v>
      </c>
      <c r="H369" s="11">
        <v>86</v>
      </c>
      <c r="I369">
        <f t="shared" si="5"/>
        <v>1</v>
      </c>
    </row>
    <row r="370" spans="1:9">
      <c r="A370" s="4">
        <v>369</v>
      </c>
      <c r="B370" s="5" t="s">
        <v>325</v>
      </c>
      <c r="C370" s="6" t="s">
        <v>617</v>
      </c>
      <c r="D370" s="6">
        <f>IF(C370="F",COUNTIF($C$2:C370,"F"),COUNTIF($C$2:C370,"M"))</f>
        <v>324</v>
      </c>
      <c r="E370" s="7" t="s">
        <v>666</v>
      </c>
      <c r="F370" s="1">
        <v>5.1920138888888891E-2</v>
      </c>
      <c r="G370" s="8" t="s">
        <v>702</v>
      </c>
      <c r="H370" s="11">
        <v>198</v>
      </c>
      <c r="I370">
        <f t="shared" si="5"/>
        <v>1</v>
      </c>
    </row>
    <row r="371" spans="1:9">
      <c r="A371" s="4">
        <v>370</v>
      </c>
      <c r="B371" s="5" t="s">
        <v>326</v>
      </c>
      <c r="C371" s="6" t="s">
        <v>617</v>
      </c>
      <c r="D371" s="6">
        <f>IF(C371="F",COUNTIF($C$2:C371,"F"),COUNTIF($C$2:C371,"M"))</f>
        <v>325</v>
      </c>
      <c r="E371" s="7" t="s">
        <v>646</v>
      </c>
      <c r="F371" s="1">
        <v>5.1933912037037039E-2</v>
      </c>
      <c r="G371" s="8" t="s">
        <v>700</v>
      </c>
      <c r="H371" s="11">
        <v>6</v>
      </c>
      <c r="I371">
        <f t="shared" si="5"/>
        <v>1</v>
      </c>
    </row>
    <row r="372" spans="1:9">
      <c r="A372" s="4">
        <v>371</v>
      </c>
      <c r="B372" s="5" t="s">
        <v>327</v>
      </c>
      <c r="C372" s="6" t="s">
        <v>626</v>
      </c>
      <c r="D372" s="6">
        <f>IF(C372="F",COUNTIF($C$2:C372,"F"),COUNTIF($C$2:C372,"M"))</f>
        <v>46</v>
      </c>
      <c r="E372" s="7" t="s">
        <v>646</v>
      </c>
      <c r="F372" s="1">
        <v>5.196238425925926E-2</v>
      </c>
      <c r="G372" s="8" t="s">
        <v>698</v>
      </c>
      <c r="H372" s="11">
        <v>16</v>
      </c>
      <c r="I372">
        <f t="shared" si="5"/>
        <v>1</v>
      </c>
    </row>
    <row r="373" spans="1:9">
      <c r="A373" s="4">
        <v>372</v>
      </c>
      <c r="B373" s="5" t="s">
        <v>328</v>
      </c>
      <c r="C373" s="6" t="s">
        <v>617</v>
      </c>
      <c r="D373" s="6">
        <f>IF(C373="F",COUNTIF($C$2:C373,"F"),COUNTIF($C$2:C373,"M"))</f>
        <v>326</v>
      </c>
      <c r="E373" s="7"/>
      <c r="F373" s="1">
        <v>5.1979166666666667E-2</v>
      </c>
      <c r="G373" s="8" t="s">
        <v>702</v>
      </c>
      <c r="H373" s="11">
        <v>199</v>
      </c>
      <c r="I373">
        <f t="shared" si="5"/>
        <v>1</v>
      </c>
    </row>
    <row r="374" spans="1:9">
      <c r="A374" s="4">
        <v>373</v>
      </c>
      <c r="B374" s="5" t="s">
        <v>329</v>
      </c>
      <c r="C374" s="6" t="s">
        <v>617</v>
      </c>
      <c r="D374" s="6">
        <f>IF(C374="F",COUNTIF($C$2:C374,"F"),COUNTIF($C$2:C374,"M"))</f>
        <v>327</v>
      </c>
      <c r="E374" s="7" t="s">
        <v>661</v>
      </c>
      <c r="F374" s="1">
        <v>5.1989236111111115E-2</v>
      </c>
      <c r="G374" s="8" t="s">
        <v>709</v>
      </c>
      <c r="H374" s="11">
        <v>36</v>
      </c>
      <c r="I374">
        <f t="shared" si="5"/>
        <v>1</v>
      </c>
    </row>
    <row r="375" spans="1:9">
      <c r="A375" s="4">
        <v>374</v>
      </c>
      <c r="B375" s="5" t="s">
        <v>330</v>
      </c>
      <c r="C375" s="6" t="s">
        <v>617</v>
      </c>
      <c r="D375" s="6">
        <f>IF(C375="F",COUNTIF($C$2:C375,"F"),COUNTIF($C$2:C375,"M"))</f>
        <v>328</v>
      </c>
      <c r="E375" s="7"/>
      <c r="F375" s="1">
        <v>5.2013888888888887E-2</v>
      </c>
      <c r="G375" s="8" t="s">
        <v>702</v>
      </c>
      <c r="H375" s="11">
        <v>200</v>
      </c>
      <c r="I375">
        <f t="shared" si="5"/>
        <v>1</v>
      </c>
    </row>
    <row r="376" spans="1:9">
      <c r="A376" s="4">
        <v>375</v>
      </c>
      <c r="B376" s="5" t="s">
        <v>331</v>
      </c>
      <c r="C376" s="6" t="s">
        <v>617</v>
      </c>
      <c r="D376" s="6">
        <f>IF(C376="F",COUNTIF($C$2:C376,"F"),COUNTIF($C$2:C376,"M"))</f>
        <v>329</v>
      </c>
      <c r="E376" s="7" t="s">
        <v>635</v>
      </c>
      <c r="F376" s="1">
        <v>5.2069560185185187E-2</v>
      </c>
      <c r="G376" s="8" t="s">
        <v>702</v>
      </c>
      <c r="H376" s="11">
        <v>201</v>
      </c>
      <c r="I376">
        <f t="shared" si="5"/>
        <v>1</v>
      </c>
    </row>
    <row r="377" spans="1:9">
      <c r="A377" s="4">
        <v>376</v>
      </c>
      <c r="B377" s="5" t="s">
        <v>332</v>
      </c>
      <c r="C377" s="6" t="s">
        <v>617</v>
      </c>
      <c r="D377" s="6">
        <f>IF(C377="F",COUNTIF($C$2:C377,"F"),COUNTIF($C$2:C377,"M"))</f>
        <v>330</v>
      </c>
      <c r="E377" s="7" t="s">
        <v>619</v>
      </c>
      <c r="F377" s="1">
        <v>5.218634259259259E-2</v>
      </c>
      <c r="G377" s="8" t="s">
        <v>701</v>
      </c>
      <c r="H377" s="11">
        <v>87</v>
      </c>
      <c r="I377">
        <f t="shared" si="5"/>
        <v>1</v>
      </c>
    </row>
    <row r="378" spans="1:9">
      <c r="A378" s="4">
        <v>377</v>
      </c>
      <c r="B378" s="5" t="s">
        <v>333</v>
      </c>
      <c r="C378" s="6" t="s">
        <v>617</v>
      </c>
      <c r="D378" s="6">
        <f>IF(C378="F",COUNTIF($C$2:C378,"F"),COUNTIF($C$2:C378,"M"))</f>
        <v>331</v>
      </c>
      <c r="E378" s="7" t="s">
        <v>635</v>
      </c>
      <c r="F378" s="1">
        <v>5.2201388888888887E-2</v>
      </c>
      <c r="G378" s="8" t="s">
        <v>701</v>
      </c>
      <c r="H378" s="11">
        <v>88</v>
      </c>
      <c r="I378">
        <f t="shared" si="5"/>
        <v>1</v>
      </c>
    </row>
    <row r="379" spans="1:9">
      <c r="A379" s="4">
        <v>378</v>
      </c>
      <c r="B379" s="5" t="s">
        <v>334</v>
      </c>
      <c r="C379" s="6" t="s">
        <v>626</v>
      </c>
      <c r="D379" s="6">
        <f>IF(C379="F",COUNTIF($C$2:C379,"F"),COUNTIF($C$2:C379,"M"))</f>
        <v>47</v>
      </c>
      <c r="E379" s="7" t="s">
        <v>669</v>
      </c>
      <c r="F379" s="1">
        <v>5.2212731481481478E-2</v>
      </c>
      <c r="G379" s="8" t="s">
        <v>705</v>
      </c>
      <c r="H379" s="11">
        <v>31</v>
      </c>
      <c r="I379">
        <f t="shared" si="5"/>
        <v>1</v>
      </c>
    </row>
    <row r="380" spans="1:9">
      <c r="A380" s="4">
        <v>379</v>
      </c>
      <c r="B380" s="5" t="s">
        <v>335</v>
      </c>
      <c r="C380" s="6" t="s">
        <v>617</v>
      </c>
      <c r="D380" s="6">
        <f>IF(C380="F",COUNTIF($C$2:C380,"F"),COUNTIF($C$2:C380,"M"))</f>
        <v>332</v>
      </c>
      <c r="E380" s="7" t="s">
        <v>619</v>
      </c>
      <c r="F380" s="1">
        <v>5.2225000000000001E-2</v>
      </c>
      <c r="G380" s="8" t="s">
        <v>709</v>
      </c>
      <c r="H380" s="11">
        <v>37</v>
      </c>
      <c r="I380">
        <f t="shared" si="5"/>
        <v>1</v>
      </c>
    </row>
    <row r="381" spans="1:9">
      <c r="A381" s="4">
        <v>380</v>
      </c>
      <c r="B381" s="5" t="s">
        <v>336</v>
      </c>
      <c r="C381" s="6" t="s">
        <v>617</v>
      </c>
      <c r="D381" s="6">
        <f>IF(C381="F",COUNTIF($C$2:C381,"F"),COUNTIF($C$2:C381,"M"))</f>
        <v>333</v>
      </c>
      <c r="E381" s="7" t="s">
        <v>619</v>
      </c>
      <c r="F381" s="1">
        <v>5.2248611111111114E-2</v>
      </c>
      <c r="G381" s="8" t="s">
        <v>702</v>
      </c>
      <c r="H381" s="11">
        <v>202</v>
      </c>
      <c r="I381">
        <f t="shared" si="5"/>
        <v>1</v>
      </c>
    </row>
    <row r="382" spans="1:9">
      <c r="A382" s="4">
        <v>381</v>
      </c>
      <c r="B382" s="5" t="s">
        <v>337</v>
      </c>
      <c r="C382" s="6" t="s">
        <v>626</v>
      </c>
      <c r="D382" s="6">
        <f>IF(C382="F",COUNTIF($C$2:C382,"F"),COUNTIF($C$2:C382,"M"))</f>
        <v>48</v>
      </c>
      <c r="E382" s="7" t="s">
        <v>640</v>
      </c>
      <c r="F382" s="1">
        <v>5.2269907407407411E-2</v>
      </c>
      <c r="G382" s="8" t="s">
        <v>705</v>
      </c>
      <c r="H382" s="11">
        <v>32</v>
      </c>
      <c r="I382">
        <f t="shared" si="5"/>
        <v>1</v>
      </c>
    </row>
    <row r="383" spans="1:9">
      <c r="A383" s="4">
        <v>382</v>
      </c>
      <c r="B383" s="5" t="s">
        <v>338</v>
      </c>
      <c r="C383" s="6" t="s">
        <v>617</v>
      </c>
      <c r="D383" s="6">
        <f>IF(C383="F",COUNTIF($C$2:C383,"F"),COUNTIF($C$2:C383,"M"))</f>
        <v>334</v>
      </c>
      <c r="E383" s="7" t="s">
        <v>631</v>
      </c>
      <c r="F383" s="1">
        <v>5.2280324074074069E-2</v>
      </c>
      <c r="G383" s="8" t="s">
        <v>701</v>
      </c>
      <c r="H383" s="11">
        <v>89</v>
      </c>
      <c r="I383">
        <f t="shared" si="5"/>
        <v>1</v>
      </c>
    </row>
    <row r="384" spans="1:9">
      <c r="A384" s="4">
        <v>383</v>
      </c>
      <c r="B384" s="5" t="s">
        <v>339</v>
      </c>
      <c r="C384" s="6" t="s">
        <v>626</v>
      </c>
      <c r="D384" s="6">
        <f>IF(C384="F",COUNTIF($C$2:C384,"F"),COUNTIF($C$2:C384,"M"))</f>
        <v>49</v>
      </c>
      <c r="E384" s="7" t="s">
        <v>651</v>
      </c>
      <c r="F384" s="1">
        <v>5.2289467592592592E-2</v>
      </c>
      <c r="G384" s="8" t="s">
        <v>705</v>
      </c>
      <c r="H384" s="11">
        <v>33</v>
      </c>
      <c r="I384">
        <f t="shared" si="5"/>
        <v>1</v>
      </c>
    </row>
    <row r="385" spans="1:9">
      <c r="A385" s="4">
        <v>384</v>
      </c>
      <c r="B385" s="5" t="s">
        <v>340</v>
      </c>
      <c r="C385" s="6" t="s">
        <v>617</v>
      </c>
      <c r="D385" s="6">
        <f>IF(C385="F",COUNTIF($C$2:C385,"F"),COUNTIF($C$2:C385,"M"))</f>
        <v>335</v>
      </c>
      <c r="E385" s="7" t="s">
        <v>624</v>
      </c>
      <c r="F385" s="1">
        <v>5.2328125000000003E-2</v>
      </c>
      <c r="G385" s="8" t="s">
        <v>709</v>
      </c>
      <c r="H385" s="11">
        <v>38</v>
      </c>
      <c r="I385">
        <f t="shared" si="5"/>
        <v>1</v>
      </c>
    </row>
    <row r="386" spans="1:9">
      <c r="A386" s="4">
        <v>385</v>
      </c>
      <c r="B386" s="5" t="s">
        <v>341</v>
      </c>
      <c r="C386" s="6" t="s">
        <v>617</v>
      </c>
      <c r="D386" s="6">
        <f>IF(C386="F",COUNTIF($C$2:C386,"F"),COUNTIF($C$2:C386,"M"))</f>
        <v>336</v>
      </c>
      <c r="E386" s="7" t="s">
        <v>674</v>
      </c>
      <c r="F386" s="1">
        <v>5.2449305555555555E-2</v>
      </c>
      <c r="G386" s="8" t="s">
        <v>702</v>
      </c>
      <c r="H386" s="11">
        <v>203</v>
      </c>
      <c r="I386">
        <f t="shared" si="5"/>
        <v>1</v>
      </c>
    </row>
    <row r="387" spans="1:9">
      <c r="A387" s="4">
        <v>386</v>
      </c>
      <c r="B387" s="5" t="s">
        <v>342</v>
      </c>
      <c r="C387" s="6" t="s">
        <v>617</v>
      </c>
      <c r="D387" s="6">
        <f>IF(C387="F",COUNTIF($C$2:C387,"F"),COUNTIF($C$2:C387,"M"))</f>
        <v>337</v>
      </c>
      <c r="E387" s="7" t="s">
        <v>663</v>
      </c>
      <c r="F387" s="1">
        <v>5.2473148148148151E-2</v>
      </c>
      <c r="G387" s="8" t="s">
        <v>709</v>
      </c>
      <c r="H387" s="11">
        <v>39</v>
      </c>
      <c r="I387">
        <f t="shared" ref="I387:I450" si="6">IF(C387="M",IF(D387&gt;200,1,201-D387),IF(D387&gt;40,1,205-(D387*5)))</f>
        <v>1</v>
      </c>
    </row>
    <row r="388" spans="1:9">
      <c r="A388" s="4">
        <v>387</v>
      </c>
      <c r="B388" s="5" t="s">
        <v>343</v>
      </c>
      <c r="C388" s="6" t="s">
        <v>617</v>
      </c>
      <c r="D388" s="6">
        <f>IF(C388="F",COUNTIF($C$2:C388,"F"),COUNTIF($C$2:C388,"M"))</f>
        <v>338</v>
      </c>
      <c r="E388" s="7" t="s">
        <v>651</v>
      </c>
      <c r="F388" s="1">
        <v>5.2487268518518516E-2</v>
      </c>
      <c r="G388" s="8" t="s">
        <v>709</v>
      </c>
      <c r="H388" s="11">
        <v>40</v>
      </c>
      <c r="I388">
        <f t="shared" si="6"/>
        <v>1</v>
      </c>
    </row>
    <row r="389" spans="1:9">
      <c r="A389" s="4">
        <v>388</v>
      </c>
      <c r="B389" s="5" t="s">
        <v>344</v>
      </c>
      <c r="C389" s="6" t="s">
        <v>617</v>
      </c>
      <c r="D389" s="6">
        <f>IF(C389="F",COUNTIF($C$2:C389,"F"),COUNTIF($C$2:C389,"M"))</f>
        <v>339</v>
      </c>
      <c r="E389" s="7" t="s">
        <v>644</v>
      </c>
      <c r="F389" s="1">
        <v>5.258229166666667E-2</v>
      </c>
      <c r="G389" s="8" t="s">
        <v>702</v>
      </c>
      <c r="H389" s="11">
        <v>204</v>
      </c>
      <c r="I389">
        <f t="shared" si="6"/>
        <v>1</v>
      </c>
    </row>
    <row r="390" spans="1:9">
      <c r="A390" s="4">
        <v>389</v>
      </c>
      <c r="B390" s="5" t="s">
        <v>345</v>
      </c>
      <c r="C390" s="6" t="s">
        <v>617</v>
      </c>
      <c r="D390" s="6">
        <f>IF(C390="F",COUNTIF($C$2:C390,"F"),COUNTIF($C$2:C390,"M"))</f>
        <v>340</v>
      </c>
      <c r="E390" s="7" t="s">
        <v>628</v>
      </c>
      <c r="F390" s="1">
        <v>5.2594675925925927E-2</v>
      </c>
      <c r="G390" s="8" t="s">
        <v>701</v>
      </c>
      <c r="H390" s="11">
        <v>90</v>
      </c>
      <c r="I390">
        <f t="shared" si="6"/>
        <v>1</v>
      </c>
    </row>
    <row r="391" spans="1:9">
      <c r="A391" s="4">
        <v>390</v>
      </c>
      <c r="B391" s="5" t="s">
        <v>346</v>
      </c>
      <c r="C391" s="6" t="s">
        <v>617</v>
      </c>
      <c r="D391" s="6">
        <f>IF(C391="F",COUNTIF($C$2:C391,"F"),COUNTIF($C$2:C391,"M"))</f>
        <v>341</v>
      </c>
      <c r="E391" s="7"/>
      <c r="F391" s="1">
        <v>5.2613888888888884E-2</v>
      </c>
      <c r="G391" s="8" t="s">
        <v>702</v>
      </c>
      <c r="H391" s="11">
        <v>205</v>
      </c>
      <c r="I391">
        <f t="shared" si="6"/>
        <v>1</v>
      </c>
    </row>
    <row r="392" spans="1:9">
      <c r="A392" s="4">
        <v>391</v>
      </c>
      <c r="B392" s="5" t="s">
        <v>347</v>
      </c>
      <c r="C392" s="6" t="s">
        <v>617</v>
      </c>
      <c r="D392" s="6">
        <f>IF(C392="F",COUNTIF($C$2:C392,"F"),COUNTIF($C$2:C392,"M"))</f>
        <v>342</v>
      </c>
      <c r="E392" s="7" t="s">
        <v>721</v>
      </c>
      <c r="F392" s="1">
        <v>5.2628587962962964E-2</v>
      </c>
      <c r="G392" s="8" t="s">
        <v>701</v>
      </c>
      <c r="H392" s="11">
        <v>91</v>
      </c>
      <c r="I392">
        <f t="shared" si="6"/>
        <v>1</v>
      </c>
    </row>
    <row r="393" spans="1:9">
      <c r="A393" s="4">
        <v>392</v>
      </c>
      <c r="B393" s="5" t="s">
        <v>348</v>
      </c>
      <c r="C393" s="6" t="s">
        <v>617</v>
      </c>
      <c r="D393" s="6">
        <f>IF(C393="F",COUNTIF($C$2:C393,"F"),COUNTIF($C$2:C393,"M"))</f>
        <v>343</v>
      </c>
      <c r="E393" s="7" t="s">
        <v>722</v>
      </c>
      <c r="F393" s="1">
        <v>5.2640509259259262E-2</v>
      </c>
      <c r="G393" s="8" t="s">
        <v>702</v>
      </c>
      <c r="H393" s="11">
        <v>206</v>
      </c>
      <c r="I393">
        <f t="shared" si="6"/>
        <v>1</v>
      </c>
    </row>
    <row r="394" spans="1:9">
      <c r="A394" s="4">
        <v>393</v>
      </c>
      <c r="B394" s="5" t="s">
        <v>349</v>
      </c>
      <c r="C394" s="6" t="s">
        <v>617</v>
      </c>
      <c r="D394" s="6">
        <f>IF(C394="F",COUNTIF($C$2:C394,"F"),COUNTIF($C$2:C394,"M"))</f>
        <v>344</v>
      </c>
      <c r="E394" s="7" t="s">
        <v>621</v>
      </c>
      <c r="F394" s="1">
        <v>5.269340277777778E-2</v>
      </c>
      <c r="G394" s="8" t="s">
        <v>702</v>
      </c>
      <c r="H394" s="11">
        <v>207</v>
      </c>
      <c r="I394">
        <f t="shared" si="6"/>
        <v>1</v>
      </c>
    </row>
    <row r="395" spans="1:9">
      <c r="A395" s="4">
        <v>394</v>
      </c>
      <c r="B395" s="5" t="s">
        <v>350</v>
      </c>
      <c r="C395" s="6" t="s">
        <v>626</v>
      </c>
      <c r="D395" s="6">
        <f>IF(C395="F",COUNTIF($C$2:C395,"F"),COUNTIF($C$2:C395,"M"))</f>
        <v>50</v>
      </c>
      <c r="E395" s="7" t="s">
        <v>675</v>
      </c>
      <c r="F395" s="1">
        <v>5.2709027777777778E-2</v>
      </c>
      <c r="G395" s="8" t="s">
        <v>705</v>
      </c>
      <c r="H395" s="11">
        <v>34</v>
      </c>
      <c r="I395">
        <f t="shared" si="6"/>
        <v>1</v>
      </c>
    </row>
    <row r="396" spans="1:9">
      <c r="A396" s="4">
        <v>395</v>
      </c>
      <c r="B396" s="5" t="s">
        <v>351</v>
      </c>
      <c r="C396" s="6" t="s">
        <v>617</v>
      </c>
      <c r="D396" s="6">
        <f>IF(C396="F",COUNTIF($C$2:C396,"F"),COUNTIF($C$2:C396,"M"))</f>
        <v>345</v>
      </c>
      <c r="E396" s="7" t="s">
        <v>658</v>
      </c>
      <c r="F396" s="1">
        <v>5.275960648148148E-2</v>
      </c>
      <c r="G396" s="8" t="s">
        <v>702</v>
      </c>
      <c r="H396" s="11">
        <v>208</v>
      </c>
      <c r="I396">
        <f t="shared" si="6"/>
        <v>1</v>
      </c>
    </row>
    <row r="397" spans="1:9">
      <c r="A397" s="4">
        <v>396</v>
      </c>
      <c r="B397" s="5" t="s">
        <v>352</v>
      </c>
      <c r="C397" s="6" t="s">
        <v>617</v>
      </c>
      <c r="D397" s="6">
        <f>IF(C397="F",COUNTIF($C$2:C397,"F"),COUNTIF($C$2:C397,"M"))</f>
        <v>346</v>
      </c>
      <c r="E397" s="7" t="s">
        <v>676</v>
      </c>
      <c r="F397" s="1">
        <v>5.2771180555555554E-2</v>
      </c>
      <c r="G397" s="8" t="s">
        <v>702</v>
      </c>
      <c r="H397" s="11">
        <v>209</v>
      </c>
      <c r="I397">
        <f t="shared" si="6"/>
        <v>1</v>
      </c>
    </row>
    <row r="398" spans="1:9">
      <c r="A398" s="4">
        <v>397</v>
      </c>
      <c r="B398" s="5" t="s">
        <v>353</v>
      </c>
      <c r="C398" s="6" t="s">
        <v>617</v>
      </c>
      <c r="D398" s="6">
        <f>IF(C398="F",COUNTIF($C$2:C398,"F"),COUNTIF($C$2:C398,"M"))</f>
        <v>347</v>
      </c>
      <c r="E398" s="7"/>
      <c r="F398" s="1">
        <v>5.2789583333333334E-2</v>
      </c>
      <c r="G398" s="8" t="s">
        <v>702</v>
      </c>
      <c r="H398" s="11">
        <v>210</v>
      </c>
      <c r="I398">
        <f t="shared" si="6"/>
        <v>1</v>
      </c>
    </row>
    <row r="399" spans="1:9">
      <c r="A399" s="4">
        <v>398</v>
      </c>
      <c r="B399" s="5" t="s">
        <v>354</v>
      </c>
      <c r="C399" s="6" t="s">
        <v>617</v>
      </c>
      <c r="D399" s="6">
        <f>IF(C399="F",COUNTIF($C$2:C399,"F"),COUNTIF($C$2:C399,"M"))</f>
        <v>348</v>
      </c>
      <c r="E399" s="7" t="s">
        <v>619</v>
      </c>
      <c r="F399" s="1">
        <v>5.2809606481481482E-2</v>
      </c>
      <c r="G399" s="8" t="s">
        <v>709</v>
      </c>
      <c r="H399" s="11">
        <v>41</v>
      </c>
      <c r="I399">
        <f t="shared" si="6"/>
        <v>1</v>
      </c>
    </row>
    <row r="400" spans="1:9">
      <c r="A400" s="4">
        <v>399</v>
      </c>
      <c r="B400" s="5" t="s">
        <v>355</v>
      </c>
      <c r="C400" s="6" t="s">
        <v>626</v>
      </c>
      <c r="D400" s="6">
        <f>IF(C400="F",COUNTIF($C$2:C400,"F"),COUNTIF($C$2:C400,"M"))</f>
        <v>51</v>
      </c>
      <c r="E400" s="7" t="s">
        <v>677</v>
      </c>
      <c r="F400" s="1">
        <v>5.2819675925925923E-2</v>
      </c>
      <c r="G400" s="8" t="s">
        <v>698</v>
      </c>
      <c r="H400" s="11">
        <v>17</v>
      </c>
      <c r="I400">
        <f t="shared" si="6"/>
        <v>1</v>
      </c>
    </row>
    <row r="401" spans="1:9">
      <c r="A401" s="13">
        <v>400</v>
      </c>
      <c r="B401" s="14" t="s">
        <v>356</v>
      </c>
      <c r="C401" s="15" t="s">
        <v>617</v>
      </c>
      <c r="D401" s="15">
        <f>IF(C401="F",COUNTIF($C$2:C401,"F"),COUNTIF($C$2:C401,"M"))</f>
        <v>349</v>
      </c>
      <c r="E401" s="16" t="s">
        <v>627</v>
      </c>
      <c r="F401" s="17">
        <v>5.2859837962962959E-2</v>
      </c>
      <c r="G401" s="18" t="s">
        <v>701</v>
      </c>
      <c r="H401" s="19">
        <v>92</v>
      </c>
      <c r="I401" s="28">
        <f t="shared" si="6"/>
        <v>1</v>
      </c>
    </row>
    <row r="402" spans="1:9">
      <c r="A402" s="13">
        <v>401</v>
      </c>
      <c r="B402" s="14" t="s">
        <v>357</v>
      </c>
      <c r="C402" s="15" t="s">
        <v>617</v>
      </c>
      <c r="D402" s="15">
        <f>IF(C402="F",COUNTIF($C$2:C402,"F"),COUNTIF($C$2:C402,"M"))</f>
        <v>350</v>
      </c>
      <c r="E402" s="16" t="s">
        <v>627</v>
      </c>
      <c r="F402" s="17">
        <v>5.2953472222222221E-2</v>
      </c>
      <c r="G402" s="18" t="s">
        <v>701</v>
      </c>
      <c r="H402" s="19">
        <v>93</v>
      </c>
      <c r="I402" s="28">
        <f t="shared" si="6"/>
        <v>1</v>
      </c>
    </row>
    <row r="403" spans="1:9">
      <c r="A403" s="4">
        <v>402</v>
      </c>
      <c r="B403" s="5" t="s">
        <v>358</v>
      </c>
      <c r="C403" s="6" t="s">
        <v>626</v>
      </c>
      <c r="D403" s="6">
        <f>IF(C403="F",COUNTIF($C$2:C403,"F"),COUNTIF($C$2:C403,"M"))</f>
        <v>52</v>
      </c>
      <c r="E403" s="7" t="s">
        <v>670</v>
      </c>
      <c r="F403" s="1">
        <v>5.3036689814814818E-2</v>
      </c>
      <c r="G403" s="8" t="s">
        <v>705</v>
      </c>
      <c r="H403" s="11">
        <v>35</v>
      </c>
      <c r="I403">
        <f t="shared" si="6"/>
        <v>1</v>
      </c>
    </row>
    <row r="404" spans="1:9">
      <c r="A404" s="4">
        <v>403</v>
      </c>
      <c r="B404" s="5" t="s">
        <v>359</v>
      </c>
      <c r="C404" s="6" t="s">
        <v>617</v>
      </c>
      <c r="D404" s="6">
        <f>IF(C404="F",COUNTIF($C$2:C404,"F"),COUNTIF($C$2:C404,"M"))</f>
        <v>351</v>
      </c>
      <c r="E404" s="7" t="s">
        <v>648</v>
      </c>
      <c r="F404" s="1">
        <v>5.3045370370370375E-2</v>
      </c>
      <c r="G404" s="8" t="s">
        <v>702</v>
      </c>
      <c r="H404" s="11">
        <v>211</v>
      </c>
      <c r="I404">
        <f t="shared" si="6"/>
        <v>1</v>
      </c>
    </row>
    <row r="405" spans="1:9">
      <c r="A405" s="4">
        <v>404</v>
      </c>
      <c r="B405" s="5" t="s">
        <v>360</v>
      </c>
      <c r="C405" s="6" t="s">
        <v>617</v>
      </c>
      <c r="D405" s="6">
        <f>IF(C405="F",COUNTIF($C$2:C405,"F"),COUNTIF($C$2:C405,"M"))</f>
        <v>352</v>
      </c>
      <c r="E405" s="7" t="s">
        <v>647</v>
      </c>
      <c r="F405" s="1">
        <v>5.3066319444444447E-2</v>
      </c>
      <c r="G405" s="8" t="s">
        <v>701</v>
      </c>
      <c r="H405" s="11">
        <v>94</v>
      </c>
      <c r="I405">
        <f t="shared" si="6"/>
        <v>1</v>
      </c>
    </row>
    <row r="406" spans="1:9">
      <c r="A406" s="4">
        <v>405</v>
      </c>
      <c r="B406" s="5" t="s">
        <v>361</v>
      </c>
      <c r="C406" s="6" t="s">
        <v>626</v>
      </c>
      <c r="D406" s="6">
        <f>IF(C406="F",COUNTIF($C$2:C406,"F"),COUNTIF($C$2:C406,"M"))</f>
        <v>53</v>
      </c>
      <c r="E406" s="7" t="s">
        <v>634</v>
      </c>
      <c r="F406" s="1">
        <v>5.3181018518518523E-2</v>
      </c>
      <c r="G406" s="8" t="s">
        <v>705</v>
      </c>
      <c r="H406" s="11">
        <v>36</v>
      </c>
      <c r="I406">
        <f t="shared" si="6"/>
        <v>1</v>
      </c>
    </row>
    <row r="407" spans="1:9">
      <c r="A407" s="4">
        <v>406</v>
      </c>
      <c r="B407" s="5" t="s">
        <v>362</v>
      </c>
      <c r="C407" s="6" t="s">
        <v>617</v>
      </c>
      <c r="D407" s="6">
        <f>IF(C407="F",COUNTIF($C$2:C407,"F"),COUNTIF($C$2:C407,"M"))</f>
        <v>353</v>
      </c>
      <c r="E407" s="7"/>
      <c r="F407" s="1">
        <v>5.319074074074074E-2</v>
      </c>
      <c r="G407" s="8" t="s">
        <v>702</v>
      </c>
      <c r="H407" s="11">
        <v>212</v>
      </c>
      <c r="I407">
        <f t="shared" si="6"/>
        <v>1</v>
      </c>
    </row>
    <row r="408" spans="1:9">
      <c r="A408" s="4">
        <v>407</v>
      </c>
      <c r="B408" s="5" t="s">
        <v>363</v>
      </c>
      <c r="C408" s="6" t="s">
        <v>617</v>
      </c>
      <c r="D408" s="6">
        <f>IF(C408="F",COUNTIF($C$2:C408,"F"),COUNTIF($C$2:C408,"M"))</f>
        <v>354</v>
      </c>
      <c r="E408" s="7" t="s">
        <v>663</v>
      </c>
      <c r="F408" s="1">
        <v>5.3201851851851854E-2</v>
      </c>
      <c r="G408" s="8" t="s">
        <v>701</v>
      </c>
      <c r="H408" s="11">
        <v>95</v>
      </c>
      <c r="I408">
        <f t="shared" si="6"/>
        <v>1</v>
      </c>
    </row>
    <row r="409" spans="1:9">
      <c r="A409" s="4">
        <v>408</v>
      </c>
      <c r="B409" s="5" t="s">
        <v>364</v>
      </c>
      <c r="C409" s="6" t="s">
        <v>617</v>
      </c>
      <c r="D409" s="6">
        <f>IF(C409="F",COUNTIF($C$2:C409,"F"),COUNTIF($C$2:C409,"M"))</f>
        <v>355</v>
      </c>
      <c r="E409" s="7" t="s">
        <v>651</v>
      </c>
      <c r="F409" s="1">
        <v>5.3287731481481478E-2</v>
      </c>
      <c r="G409" s="8" t="s">
        <v>701</v>
      </c>
      <c r="H409" s="11">
        <v>96</v>
      </c>
      <c r="I409">
        <f t="shared" si="6"/>
        <v>1</v>
      </c>
    </row>
    <row r="410" spans="1:9">
      <c r="A410" s="13">
        <v>409</v>
      </c>
      <c r="B410" s="14" t="s">
        <v>365</v>
      </c>
      <c r="C410" s="15" t="s">
        <v>617</v>
      </c>
      <c r="D410" s="15">
        <f>IF(C410="F",COUNTIF($C$2:C410,"F"),COUNTIF($C$2:C410,"M"))</f>
        <v>356</v>
      </c>
      <c r="E410" s="16" t="s">
        <v>627</v>
      </c>
      <c r="F410" s="17">
        <v>5.3298842592592592E-2</v>
      </c>
      <c r="G410" s="18" t="s">
        <v>701</v>
      </c>
      <c r="H410" s="19">
        <v>97</v>
      </c>
      <c r="I410" s="28">
        <f t="shared" si="6"/>
        <v>1</v>
      </c>
    </row>
    <row r="411" spans="1:9">
      <c r="A411" s="4">
        <v>410</v>
      </c>
      <c r="B411" s="5" t="s">
        <v>366</v>
      </c>
      <c r="C411" s="6" t="s">
        <v>617</v>
      </c>
      <c r="D411" s="6">
        <f>IF(C411="F",COUNTIF($C$2:C411,"F"),COUNTIF($C$2:C411,"M"))</f>
        <v>357</v>
      </c>
      <c r="E411" s="7" t="s">
        <v>623</v>
      </c>
      <c r="F411" s="1">
        <v>5.3348148148148145E-2</v>
      </c>
      <c r="G411" s="8" t="s">
        <v>701</v>
      </c>
      <c r="H411" s="11">
        <v>98</v>
      </c>
      <c r="I411">
        <f t="shared" si="6"/>
        <v>1</v>
      </c>
    </row>
    <row r="412" spans="1:9">
      <c r="A412" s="4">
        <v>411</v>
      </c>
      <c r="B412" s="5" t="s">
        <v>367</v>
      </c>
      <c r="C412" s="6" t="s">
        <v>626</v>
      </c>
      <c r="D412" s="6">
        <f>IF(C412="F",COUNTIF($C$2:C412,"F"),COUNTIF($C$2:C412,"M"))</f>
        <v>54</v>
      </c>
      <c r="E412" s="7" t="s">
        <v>646</v>
      </c>
      <c r="F412" s="1">
        <v>5.3362268518518517E-2</v>
      </c>
      <c r="G412" s="8" t="s">
        <v>705</v>
      </c>
      <c r="H412" s="11">
        <v>37</v>
      </c>
      <c r="I412">
        <f t="shared" si="6"/>
        <v>1</v>
      </c>
    </row>
    <row r="413" spans="1:9">
      <c r="A413" s="4">
        <v>412</v>
      </c>
      <c r="B413" s="5" t="s">
        <v>368</v>
      </c>
      <c r="C413" s="6" t="s">
        <v>617</v>
      </c>
      <c r="D413" s="6">
        <f>IF(C413="F",COUNTIF($C$2:C413,"F"),COUNTIF($C$2:C413,"M"))</f>
        <v>358</v>
      </c>
      <c r="E413" s="7" t="s">
        <v>678</v>
      </c>
      <c r="F413" s="1">
        <v>5.3370833333333333E-2</v>
      </c>
      <c r="G413" s="8" t="s">
        <v>701</v>
      </c>
      <c r="H413" s="11">
        <v>99</v>
      </c>
      <c r="I413">
        <f t="shared" si="6"/>
        <v>1</v>
      </c>
    </row>
    <row r="414" spans="1:9">
      <c r="A414" s="13">
        <v>413</v>
      </c>
      <c r="B414" s="14" t="s">
        <v>369</v>
      </c>
      <c r="C414" s="15" t="s">
        <v>617</v>
      </c>
      <c r="D414" s="15">
        <f>IF(C414="F",COUNTIF($C$2:C414,"F"),COUNTIF($C$2:C414,"M"))</f>
        <v>359</v>
      </c>
      <c r="E414" s="16" t="s">
        <v>627</v>
      </c>
      <c r="F414" s="17">
        <v>5.3381249999999998E-2</v>
      </c>
      <c r="G414" s="18" t="s">
        <v>709</v>
      </c>
      <c r="H414" s="19">
        <v>42</v>
      </c>
      <c r="I414" s="28">
        <f t="shared" si="6"/>
        <v>1</v>
      </c>
    </row>
    <row r="415" spans="1:9">
      <c r="A415" s="13">
        <v>414</v>
      </c>
      <c r="B415" s="14" t="s">
        <v>370</v>
      </c>
      <c r="C415" s="15" t="s">
        <v>617</v>
      </c>
      <c r="D415" s="15">
        <f>IF(C415="F",COUNTIF($C$2:C415,"F"),COUNTIF($C$2:C415,"M"))</f>
        <v>360</v>
      </c>
      <c r="E415" s="16" t="s">
        <v>627</v>
      </c>
      <c r="F415" s="17">
        <v>5.3449305555555555E-2</v>
      </c>
      <c r="G415" s="18" t="s">
        <v>701</v>
      </c>
      <c r="H415" s="19">
        <v>100</v>
      </c>
      <c r="I415" s="28">
        <f t="shared" si="6"/>
        <v>1</v>
      </c>
    </row>
    <row r="416" spans="1:9">
      <c r="A416" s="4">
        <v>415</v>
      </c>
      <c r="B416" s="5" t="s">
        <v>371</v>
      </c>
      <c r="C416" s="6" t="s">
        <v>626</v>
      </c>
      <c r="D416" s="6">
        <f>IF(C416="F",COUNTIF($C$2:C416,"F"),COUNTIF($C$2:C416,"M"))</f>
        <v>55</v>
      </c>
      <c r="E416" s="7" t="s">
        <v>635</v>
      </c>
      <c r="F416" s="1">
        <v>5.3462384259259255E-2</v>
      </c>
      <c r="G416" s="8" t="s">
        <v>705</v>
      </c>
      <c r="H416" s="11">
        <v>38</v>
      </c>
      <c r="I416">
        <f t="shared" si="6"/>
        <v>1</v>
      </c>
    </row>
    <row r="417" spans="1:9">
      <c r="A417" s="4">
        <v>416</v>
      </c>
      <c r="B417" s="5" t="s">
        <v>372</v>
      </c>
      <c r="C417" s="6" t="s">
        <v>617</v>
      </c>
      <c r="D417" s="6">
        <f>IF(C417="F",COUNTIF($C$2:C417,"F"),COUNTIF($C$2:C417,"M"))</f>
        <v>361</v>
      </c>
      <c r="E417" s="7" t="s">
        <v>679</v>
      </c>
      <c r="F417" s="1">
        <v>5.3477546296296301E-2</v>
      </c>
      <c r="G417" s="8" t="s">
        <v>709</v>
      </c>
      <c r="H417" s="11">
        <v>43</v>
      </c>
      <c r="I417">
        <f t="shared" si="6"/>
        <v>1</v>
      </c>
    </row>
    <row r="418" spans="1:9">
      <c r="A418" s="4">
        <v>417</v>
      </c>
      <c r="B418" s="5" t="s">
        <v>373</v>
      </c>
      <c r="C418" s="6" t="s">
        <v>626</v>
      </c>
      <c r="D418" s="6">
        <f>IF(C418="F",COUNTIF($C$2:C418,"F"),COUNTIF($C$2:C418,"M"))</f>
        <v>56</v>
      </c>
      <c r="E418" s="7" t="s">
        <v>648</v>
      </c>
      <c r="F418" s="1">
        <v>5.350138888888889E-2</v>
      </c>
      <c r="G418" s="8" t="s">
        <v>699</v>
      </c>
      <c r="H418" s="11">
        <v>1</v>
      </c>
      <c r="I418">
        <f t="shared" si="6"/>
        <v>1</v>
      </c>
    </row>
    <row r="419" spans="1:9">
      <c r="A419" s="4">
        <v>418</v>
      </c>
      <c r="B419" s="5" t="s">
        <v>374</v>
      </c>
      <c r="C419" s="6" t="s">
        <v>626</v>
      </c>
      <c r="D419" s="6">
        <f>IF(C419="F",COUNTIF($C$2:C419,"F"),COUNTIF($C$2:C419,"M"))</f>
        <v>57</v>
      </c>
      <c r="E419" s="7" t="s">
        <v>619</v>
      </c>
      <c r="F419" s="1">
        <v>5.3520138888888881E-2</v>
      </c>
      <c r="G419" s="8" t="s">
        <v>705</v>
      </c>
      <c r="H419" s="11">
        <v>39</v>
      </c>
      <c r="I419">
        <f t="shared" si="6"/>
        <v>1</v>
      </c>
    </row>
    <row r="420" spans="1:9">
      <c r="A420" s="4">
        <v>419</v>
      </c>
      <c r="B420" s="5" t="s">
        <v>375</v>
      </c>
      <c r="C420" s="6" t="s">
        <v>617</v>
      </c>
      <c r="D420" s="6">
        <f>IF(C420="F",COUNTIF($C$2:C420,"F"),COUNTIF($C$2:C420,"M"))</f>
        <v>362</v>
      </c>
      <c r="E420" s="7" t="s">
        <v>634</v>
      </c>
      <c r="F420" s="1">
        <v>5.3528587962962969E-2</v>
      </c>
      <c r="G420" s="8" t="s">
        <v>702</v>
      </c>
      <c r="H420" s="11">
        <v>213</v>
      </c>
      <c r="I420">
        <f t="shared" si="6"/>
        <v>1</v>
      </c>
    </row>
    <row r="421" spans="1:9">
      <c r="A421" s="4">
        <v>420</v>
      </c>
      <c r="B421" s="5" t="s">
        <v>376</v>
      </c>
      <c r="C421" s="6" t="s">
        <v>617</v>
      </c>
      <c r="D421" s="6">
        <f>IF(C421="F",COUNTIF($C$2:C421,"F"),COUNTIF($C$2:C421,"M"))</f>
        <v>363</v>
      </c>
      <c r="E421" s="7" t="s">
        <v>645</v>
      </c>
      <c r="F421" s="1">
        <v>5.3540856481481484E-2</v>
      </c>
      <c r="G421" s="8" t="s">
        <v>700</v>
      </c>
      <c r="H421" s="11">
        <v>7</v>
      </c>
      <c r="I421">
        <f t="shared" si="6"/>
        <v>1</v>
      </c>
    </row>
    <row r="422" spans="1:9">
      <c r="A422" s="4">
        <v>421</v>
      </c>
      <c r="B422" s="5" t="s">
        <v>377</v>
      </c>
      <c r="C422" s="6" t="s">
        <v>626</v>
      </c>
      <c r="D422" s="6">
        <f>IF(C422="F",COUNTIF($C$2:C422,"F"),COUNTIF($C$2:C422,"M"))</f>
        <v>58</v>
      </c>
      <c r="E422" s="7" t="s">
        <v>650</v>
      </c>
      <c r="F422" s="1">
        <v>5.3550694444444442E-2</v>
      </c>
      <c r="G422" s="8" t="s">
        <v>705</v>
      </c>
      <c r="H422" s="11">
        <v>40</v>
      </c>
      <c r="I422">
        <f t="shared" si="6"/>
        <v>1</v>
      </c>
    </row>
    <row r="423" spans="1:9">
      <c r="A423" s="13">
        <v>422</v>
      </c>
      <c r="B423" s="14" t="s">
        <v>378</v>
      </c>
      <c r="C423" s="15" t="s">
        <v>617</v>
      </c>
      <c r="D423" s="15">
        <f>IF(C423="F",COUNTIF($C$2:C423,"F"),COUNTIF($C$2:C423,"M"))</f>
        <v>364</v>
      </c>
      <c r="E423" s="16" t="s">
        <v>627</v>
      </c>
      <c r="F423" s="17">
        <v>5.3595833333333336E-2</v>
      </c>
      <c r="G423" s="18" t="s">
        <v>701</v>
      </c>
      <c r="H423" s="19">
        <v>101</v>
      </c>
      <c r="I423" s="28">
        <f t="shared" si="6"/>
        <v>1</v>
      </c>
    </row>
    <row r="424" spans="1:9">
      <c r="A424" s="4">
        <v>423</v>
      </c>
      <c r="B424" s="5" t="s">
        <v>379</v>
      </c>
      <c r="C424" s="6" t="s">
        <v>617</v>
      </c>
      <c r="D424" s="6">
        <f>IF(C424="F",COUNTIF($C$2:C424,"F"),COUNTIF($C$2:C424,"M"))</f>
        <v>365</v>
      </c>
      <c r="E424" s="7" t="s">
        <v>621</v>
      </c>
      <c r="F424" s="1">
        <v>5.3601851851851852E-2</v>
      </c>
      <c r="G424" s="8" t="s">
        <v>701</v>
      </c>
      <c r="H424" s="11">
        <v>102</v>
      </c>
      <c r="I424">
        <f t="shared" si="6"/>
        <v>1</v>
      </c>
    </row>
    <row r="425" spans="1:9">
      <c r="A425" s="4">
        <v>424</v>
      </c>
      <c r="B425" s="5" t="s">
        <v>380</v>
      </c>
      <c r="C425" s="6" t="s">
        <v>617</v>
      </c>
      <c r="D425" s="6">
        <f>IF(C425="F",COUNTIF($C$2:C425,"F"),COUNTIF($C$2:C425,"M"))</f>
        <v>366</v>
      </c>
      <c r="E425" s="7" t="s">
        <v>619</v>
      </c>
      <c r="F425" s="1">
        <v>5.3615740740740742E-2</v>
      </c>
      <c r="G425" s="8" t="s">
        <v>709</v>
      </c>
      <c r="H425" s="11">
        <v>44</v>
      </c>
      <c r="I425">
        <f t="shared" si="6"/>
        <v>1</v>
      </c>
    </row>
    <row r="426" spans="1:9">
      <c r="A426" s="13">
        <v>425</v>
      </c>
      <c r="B426" s="14" t="s">
        <v>381</v>
      </c>
      <c r="C426" s="15" t="s">
        <v>617</v>
      </c>
      <c r="D426" s="15">
        <f>IF(C426="F",COUNTIF($C$2:C426,"F"),COUNTIF($C$2:C426,"M"))</f>
        <v>367</v>
      </c>
      <c r="E426" s="16" t="s">
        <v>627</v>
      </c>
      <c r="F426" s="17">
        <v>5.3633796296296297E-2</v>
      </c>
      <c r="G426" s="18" t="s">
        <v>702</v>
      </c>
      <c r="H426" s="19">
        <v>214</v>
      </c>
      <c r="I426" s="28">
        <f t="shared" si="6"/>
        <v>1</v>
      </c>
    </row>
    <row r="427" spans="1:9">
      <c r="A427" s="4">
        <v>426</v>
      </c>
      <c r="B427" s="5" t="s">
        <v>382</v>
      </c>
      <c r="C427" s="6" t="s">
        <v>617</v>
      </c>
      <c r="D427" s="6">
        <f>IF(C427="F",COUNTIF($C$2:C427,"F"),COUNTIF($C$2:C427,"M"))</f>
        <v>368</v>
      </c>
      <c r="E427" s="7" t="s">
        <v>680</v>
      </c>
      <c r="F427" s="1">
        <v>5.3644675925925922E-2</v>
      </c>
      <c r="G427" s="8" t="s">
        <v>701</v>
      </c>
      <c r="H427" s="11">
        <v>103</v>
      </c>
      <c r="I427">
        <f t="shared" si="6"/>
        <v>1</v>
      </c>
    </row>
    <row r="428" spans="1:9">
      <c r="A428" s="4">
        <v>427</v>
      </c>
      <c r="B428" s="5" t="s">
        <v>383</v>
      </c>
      <c r="C428" s="6" t="s">
        <v>617</v>
      </c>
      <c r="D428" s="6">
        <f>IF(C428="F",COUNTIF($C$2:C428,"F"),COUNTIF($C$2:C428,"M"))</f>
        <v>369</v>
      </c>
      <c r="E428" s="7"/>
      <c r="F428" s="1">
        <v>5.3663888888888893E-2</v>
      </c>
      <c r="G428" s="8" t="s">
        <v>702</v>
      </c>
      <c r="H428" s="11">
        <v>215</v>
      </c>
      <c r="I428">
        <f t="shared" si="6"/>
        <v>1</v>
      </c>
    </row>
    <row r="429" spans="1:9">
      <c r="A429" s="4">
        <v>428</v>
      </c>
      <c r="B429" s="5" t="s">
        <v>384</v>
      </c>
      <c r="C429" s="6" t="s">
        <v>617</v>
      </c>
      <c r="D429" s="6">
        <f>IF(C429="F",COUNTIF($C$2:C429,"F"),COUNTIF($C$2:C429,"M"))</f>
        <v>370</v>
      </c>
      <c r="E429" s="7" t="s">
        <v>640</v>
      </c>
      <c r="F429" s="1">
        <v>5.3674305555555558E-2</v>
      </c>
      <c r="G429" s="8" t="s">
        <v>702</v>
      </c>
      <c r="H429" s="11">
        <v>216</v>
      </c>
      <c r="I429">
        <f t="shared" si="6"/>
        <v>1</v>
      </c>
    </row>
    <row r="430" spans="1:9">
      <c r="A430" s="13">
        <v>429</v>
      </c>
      <c r="B430" s="14" t="s">
        <v>385</v>
      </c>
      <c r="C430" s="15" t="s">
        <v>617</v>
      </c>
      <c r="D430" s="15">
        <f>IF(C430="F",COUNTIF($C$2:C430,"F"),COUNTIF($C$2:C430,"M"))</f>
        <v>371</v>
      </c>
      <c r="E430" s="16" t="s">
        <v>627</v>
      </c>
      <c r="F430" s="17">
        <v>5.3684490740740741E-2</v>
      </c>
      <c r="G430" s="18" t="s">
        <v>701</v>
      </c>
      <c r="H430" s="19">
        <v>104</v>
      </c>
      <c r="I430" s="28">
        <f t="shared" si="6"/>
        <v>1</v>
      </c>
    </row>
    <row r="431" spans="1:9">
      <c r="A431" s="4">
        <v>430</v>
      </c>
      <c r="B431" s="5" t="s">
        <v>386</v>
      </c>
      <c r="C431" s="6" t="s">
        <v>617</v>
      </c>
      <c r="D431" s="6">
        <f>IF(C431="F",COUNTIF($C$2:C431,"F"),COUNTIF($C$2:C431,"M"))</f>
        <v>372</v>
      </c>
      <c r="E431" s="7" t="s">
        <v>669</v>
      </c>
      <c r="F431" s="1">
        <v>5.3696990740740747E-2</v>
      </c>
      <c r="G431" s="8" t="s">
        <v>701</v>
      </c>
      <c r="H431" s="11">
        <v>105</v>
      </c>
      <c r="I431">
        <f t="shared" si="6"/>
        <v>1</v>
      </c>
    </row>
    <row r="432" spans="1:9">
      <c r="A432" s="4">
        <v>431</v>
      </c>
      <c r="B432" s="5" t="s">
        <v>387</v>
      </c>
      <c r="C432" s="6" t="s">
        <v>626</v>
      </c>
      <c r="D432" s="6">
        <f>IF(C432="F",COUNTIF($C$2:C432,"F"),COUNTIF($C$2:C432,"M"))</f>
        <v>59</v>
      </c>
      <c r="E432" s="7" t="s">
        <v>619</v>
      </c>
      <c r="F432" s="1">
        <v>5.3764814814814814E-2</v>
      </c>
      <c r="G432" s="8" t="s">
        <v>705</v>
      </c>
      <c r="H432" s="11">
        <v>41</v>
      </c>
      <c r="I432">
        <f t="shared" si="6"/>
        <v>1</v>
      </c>
    </row>
    <row r="433" spans="1:9">
      <c r="A433" s="4">
        <v>432</v>
      </c>
      <c r="B433" s="5" t="s">
        <v>388</v>
      </c>
      <c r="C433" s="6" t="s">
        <v>617</v>
      </c>
      <c r="D433" s="6">
        <f>IF(C433="F",COUNTIF($C$2:C433,"F"),COUNTIF($C$2:C433,"M"))</f>
        <v>373</v>
      </c>
      <c r="E433" s="7" t="s">
        <v>653</v>
      </c>
      <c r="F433" s="1">
        <v>5.3868518518518517E-2</v>
      </c>
      <c r="G433" s="8" t="s">
        <v>701</v>
      </c>
      <c r="H433" s="11">
        <v>106</v>
      </c>
      <c r="I433">
        <f t="shared" si="6"/>
        <v>1</v>
      </c>
    </row>
    <row r="434" spans="1:9">
      <c r="A434" s="4">
        <v>433</v>
      </c>
      <c r="B434" s="5" t="s">
        <v>389</v>
      </c>
      <c r="C434" s="6" t="s">
        <v>617</v>
      </c>
      <c r="D434" s="6">
        <f>IF(C434="F",COUNTIF($C$2:C434,"F"),COUNTIF($C$2:C434,"M"))</f>
        <v>374</v>
      </c>
      <c r="E434" s="7" t="s">
        <v>634</v>
      </c>
      <c r="F434" s="1">
        <v>5.3943865740740747E-2</v>
      </c>
      <c r="G434" s="8" t="s">
        <v>701</v>
      </c>
      <c r="H434" s="11">
        <v>107</v>
      </c>
      <c r="I434">
        <f t="shared" si="6"/>
        <v>1</v>
      </c>
    </row>
    <row r="435" spans="1:9">
      <c r="A435" s="4">
        <v>434</v>
      </c>
      <c r="B435" s="5" t="s">
        <v>390</v>
      </c>
      <c r="C435" s="6" t="s">
        <v>617</v>
      </c>
      <c r="D435" s="6">
        <f>IF(C435="F",COUNTIF($C$2:C435,"F"),COUNTIF($C$2:C435,"M"))</f>
        <v>375</v>
      </c>
      <c r="E435" s="7" t="s">
        <v>634</v>
      </c>
      <c r="F435" s="1">
        <v>5.4103240740740743E-2</v>
      </c>
      <c r="G435" s="8" t="s">
        <v>702</v>
      </c>
      <c r="H435" s="11">
        <v>217</v>
      </c>
      <c r="I435">
        <f t="shared" si="6"/>
        <v>1</v>
      </c>
    </row>
    <row r="436" spans="1:9">
      <c r="A436" s="4">
        <v>435</v>
      </c>
      <c r="B436" s="5" t="s">
        <v>391</v>
      </c>
      <c r="C436" s="6" t="s">
        <v>626</v>
      </c>
      <c r="D436" s="6">
        <f>IF(C436="F",COUNTIF($C$2:C436,"F"),COUNTIF($C$2:C436,"M"))</f>
        <v>60</v>
      </c>
      <c r="E436" s="7" t="s">
        <v>634</v>
      </c>
      <c r="F436" s="1">
        <v>5.4113078703703708E-2</v>
      </c>
      <c r="G436" s="8" t="s">
        <v>705</v>
      </c>
      <c r="H436" s="11">
        <v>42</v>
      </c>
      <c r="I436">
        <f t="shared" si="6"/>
        <v>1</v>
      </c>
    </row>
    <row r="437" spans="1:9">
      <c r="A437" s="4">
        <v>436</v>
      </c>
      <c r="B437" s="5" t="s">
        <v>392</v>
      </c>
      <c r="C437" s="6" t="s">
        <v>617</v>
      </c>
      <c r="D437" s="6">
        <f>IF(C437="F",COUNTIF($C$2:C437,"F"),COUNTIF($C$2:C437,"M"))</f>
        <v>376</v>
      </c>
      <c r="E437" s="7" t="s">
        <v>634</v>
      </c>
      <c r="F437" s="1">
        <v>5.4125E-2</v>
      </c>
      <c r="G437" s="8" t="s">
        <v>702</v>
      </c>
      <c r="H437" s="11">
        <v>218</v>
      </c>
      <c r="I437">
        <f t="shared" si="6"/>
        <v>1</v>
      </c>
    </row>
    <row r="438" spans="1:9">
      <c r="A438" s="4">
        <v>437</v>
      </c>
      <c r="B438" s="5" t="s">
        <v>393</v>
      </c>
      <c r="C438" s="6" t="s">
        <v>626</v>
      </c>
      <c r="D438" s="6">
        <f>IF(C438="F",COUNTIF($C$2:C438,"F"),COUNTIF($C$2:C438,"M"))</f>
        <v>61</v>
      </c>
      <c r="E438" s="7" t="s">
        <v>681</v>
      </c>
      <c r="F438" s="1">
        <v>5.413472222222223E-2</v>
      </c>
      <c r="G438" s="8" t="s">
        <v>699</v>
      </c>
      <c r="H438" s="11">
        <v>2</v>
      </c>
      <c r="I438">
        <f t="shared" si="6"/>
        <v>1</v>
      </c>
    </row>
    <row r="439" spans="1:9">
      <c r="A439" s="4">
        <v>438</v>
      </c>
      <c r="B439" s="5" t="s">
        <v>394</v>
      </c>
      <c r="C439" s="6" t="s">
        <v>617</v>
      </c>
      <c r="D439" s="6">
        <f>IF(C439="F",COUNTIF($C$2:C439,"F"),COUNTIF($C$2:C439,"M"))</f>
        <v>377</v>
      </c>
      <c r="E439" s="7" t="s">
        <v>706</v>
      </c>
      <c r="F439" s="1">
        <v>5.4145601851851854E-2</v>
      </c>
      <c r="G439" s="8" t="s">
        <v>709</v>
      </c>
      <c r="H439" s="11">
        <v>45</v>
      </c>
      <c r="I439">
        <f t="shared" si="6"/>
        <v>1</v>
      </c>
    </row>
    <row r="440" spans="1:9">
      <c r="A440" s="4">
        <v>439</v>
      </c>
      <c r="B440" s="5" t="s">
        <v>395</v>
      </c>
      <c r="C440" s="6" t="s">
        <v>617</v>
      </c>
      <c r="D440" s="6">
        <f>IF(C440="F",COUNTIF($C$2:C440,"F"),COUNTIF($C$2:C440,"M"))</f>
        <v>378</v>
      </c>
      <c r="E440" s="7" t="s">
        <v>642</v>
      </c>
      <c r="F440" s="1">
        <v>5.4155092592592595E-2</v>
      </c>
      <c r="G440" s="8" t="s">
        <v>701</v>
      </c>
      <c r="H440" s="11">
        <v>108</v>
      </c>
      <c r="I440">
        <f t="shared" si="6"/>
        <v>1</v>
      </c>
    </row>
    <row r="441" spans="1:9">
      <c r="A441" s="4">
        <v>440</v>
      </c>
      <c r="B441" s="5" t="s">
        <v>396</v>
      </c>
      <c r="C441" s="6" t="s">
        <v>617</v>
      </c>
      <c r="D441" s="6">
        <f>IF(C441="F",COUNTIF($C$2:C441,"F"),COUNTIF($C$2:C441,"M"))</f>
        <v>379</v>
      </c>
      <c r="E441" s="7" t="s">
        <v>648</v>
      </c>
      <c r="F441" s="1">
        <v>5.4163425925925927E-2</v>
      </c>
      <c r="G441" s="8" t="s">
        <v>700</v>
      </c>
      <c r="H441" s="11">
        <v>8</v>
      </c>
      <c r="I441">
        <f t="shared" si="6"/>
        <v>1</v>
      </c>
    </row>
    <row r="442" spans="1:9">
      <c r="A442" s="4">
        <v>441</v>
      </c>
      <c r="B442" s="5" t="s">
        <v>397</v>
      </c>
      <c r="C442" s="6" t="s">
        <v>626</v>
      </c>
      <c r="D442" s="6">
        <f>IF(C442="F",COUNTIF($C$2:C442,"F"),COUNTIF($C$2:C442,"M"))</f>
        <v>62</v>
      </c>
      <c r="E442" s="7" t="s">
        <v>682</v>
      </c>
      <c r="F442" s="1">
        <v>5.4181481481481476E-2</v>
      </c>
      <c r="G442" s="8" t="s">
        <v>698</v>
      </c>
      <c r="H442" s="11">
        <v>18</v>
      </c>
      <c r="I442">
        <f t="shared" si="6"/>
        <v>1</v>
      </c>
    </row>
    <row r="443" spans="1:9">
      <c r="A443" s="4">
        <v>442</v>
      </c>
      <c r="B443" s="5" t="s">
        <v>398</v>
      </c>
      <c r="C443" s="6" t="s">
        <v>617</v>
      </c>
      <c r="D443" s="6">
        <f>IF(C443="F",COUNTIF($C$2:C443,"F"),COUNTIF($C$2:C443,"M"))</f>
        <v>380</v>
      </c>
      <c r="E443" s="7" t="s">
        <v>646</v>
      </c>
      <c r="F443" s="1">
        <v>5.4192592592592591E-2</v>
      </c>
      <c r="G443" s="8" t="s">
        <v>702</v>
      </c>
      <c r="H443" s="11">
        <v>219</v>
      </c>
      <c r="I443">
        <f t="shared" si="6"/>
        <v>1</v>
      </c>
    </row>
    <row r="444" spans="1:9">
      <c r="A444" s="4">
        <v>443</v>
      </c>
      <c r="B444" s="5" t="s">
        <v>399</v>
      </c>
      <c r="C444" s="6" t="s">
        <v>617</v>
      </c>
      <c r="D444" s="6">
        <f>IF(C444="F",COUNTIF($C$2:C444,"F"),COUNTIF($C$2:C444,"M"))</f>
        <v>381</v>
      </c>
      <c r="E444" s="7"/>
      <c r="F444" s="1">
        <v>5.4216898148148146E-2</v>
      </c>
      <c r="G444" s="8" t="s">
        <v>701</v>
      </c>
      <c r="H444" s="11">
        <v>109</v>
      </c>
      <c r="I444">
        <f t="shared" si="6"/>
        <v>1</v>
      </c>
    </row>
    <row r="445" spans="1:9">
      <c r="A445" s="4">
        <v>444</v>
      </c>
      <c r="B445" s="5" t="s">
        <v>400</v>
      </c>
      <c r="C445" s="6" t="s">
        <v>626</v>
      </c>
      <c r="D445" s="6">
        <f>IF(C445="F",COUNTIF($C$2:C445,"F"),COUNTIF($C$2:C445,"M"))</f>
        <v>63</v>
      </c>
      <c r="E445" s="7" t="s">
        <v>640</v>
      </c>
      <c r="F445" s="1">
        <v>5.4223379629629635E-2</v>
      </c>
      <c r="G445" s="8" t="s">
        <v>698</v>
      </c>
      <c r="H445" s="11">
        <v>19</v>
      </c>
      <c r="I445">
        <f t="shared" si="6"/>
        <v>1</v>
      </c>
    </row>
    <row r="446" spans="1:9">
      <c r="A446" s="4">
        <v>445</v>
      </c>
      <c r="B446" s="5" t="s">
        <v>401</v>
      </c>
      <c r="C446" s="6" t="s">
        <v>617</v>
      </c>
      <c r="D446" s="6">
        <f>IF(C446="F",COUNTIF($C$2:C446,"F"),COUNTIF($C$2:C446,"M"))</f>
        <v>382</v>
      </c>
      <c r="E446" s="7" t="s">
        <v>677</v>
      </c>
      <c r="F446" s="1">
        <v>5.4232060185185192E-2</v>
      </c>
      <c r="G446" s="8" t="s">
        <v>702</v>
      </c>
      <c r="H446" s="11">
        <v>220</v>
      </c>
      <c r="I446">
        <f t="shared" si="6"/>
        <v>1</v>
      </c>
    </row>
    <row r="447" spans="1:9">
      <c r="A447" s="4">
        <v>446</v>
      </c>
      <c r="B447" s="5" t="s">
        <v>402</v>
      </c>
      <c r="C447" s="6" t="s">
        <v>617</v>
      </c>
      <c r="D447" s="6">
        <f>IF(C447="F",COUNTIF($C$2:C447,"F"),COUNTIF($C$2:C447,"M"))</f>
        <v>383</v>
      </c>
      <c r="E447" s="7" t="s">
        <v>707</v>
      </c>
      <c r="F447" s="1">
        <v>5.4345601851851853E-2</v>
      </c>
      <c r="G447" s="8" t="s">
        <v>702</v>
      </c>
      <c r="H447" s="11">
        <v>221</v>
      </c>
      <c r="I447">
        <f t="shared" si="6"/>
        <v>1</v>
      </c>
    </row>
    <row r="448" spans="1:9">
      <c r="A448" s="4">
        <v>447</v>
      </c>
      <c r="B448" s="5" t="s">
        <v>403</v>
      </c>
      <c r="C448" s="6" t="s">
        <v>617</v>
      </c>
      <c r="D448" s="6">
        <f>IF(C448="F",COUNTIF($C$2:C448,"F"),COUNTIF($C$2:C448,"M"))</f>
        <v>384</v>
      </c>
      <c r="E448" s="7" t="s">
        <v>621</v>
      </c>
      <c r="F448" s="1">
        <v>5.4438541666666666E-2</v>
      </c>
      <c r="G448" s="8" t="s">
        <v>709</v>
      </c>
      <c r="H448" s="11">
        <v>46</v>
      </c>
      <c r="I448">
        <f t="shared" si="6"/>
        <v>1</v>
      </c>
    </row>
    <row r="449" spans="1:9">
      <c r="A449" s="4">
        <v>448</v>
      </c>
      <c r="B449" s="5" t="s">
        <v>404</v>
      </c>
      <c r="C449" s="6" t="s">
        <v>617</v>
      </c>
      <c r="D449" s="6">
        <f>IF(C449="F",COUNTIF($C$2:C449,"F"),COUNTIF($C$2:C449,"M"))</f>
        <v>385</v>
      </c>
      <c r="E449" s="7" t="s">
        <v>683</v>
      </c>
      <c r="F449" s="1">
        <v>5.445092592592593E-2</v>
      </c>
      <c r="G449" s="8" t="s">
        <v>701</v>
      </c>
      <c r="H449" s="11">
        <v>110</v>
      </c>
      <c r="I449">
        <f t="shared" si="6"/>
        <v>1</v>
      </c>
    </row>
    <row r="450" spans="1:9">
      <c r="A450" s="4">
        <v>449</v>
      </c>
      <c r="B450" s="5" t="s">
        <v>405</v>
      </c>
      <c r="C450" s="6" t="s">
        <v>617</v>
      </c>
      <c r="D450" s="6">
        <f>IF(C450="F",COUNTIF($C$2:C450,"F"),COUNTIF($C$2:C450,"M"))</f>
        <v>386</v>
      </c>
      <c r="E450" s="7"/>
      <c r="F450" s="1">
        <v>5.4477662037037043E-2</v>
      </c>
      <c r="G450" s="8" t="s">
        <v>702</v>
      </c>
      <c r="H450" s="11">
        <v>222</v>
      </c>
      <c r="I450">
        <f t="shared" si="6"/>
        <v>1</v>
      </c>
    </row>
    <row r="451" spans="1:9">
      <c r="A451" s="4">
        <v>450</v>
      </c>
      <c r="B451" s="5" t="s">
        <v>406</v>
      </c>
      <c r="C451" s="6" t="s">
        <v>626</v>
      </c>
      <c r="D451" s="6">
        <f>IF(C451="F",COUNTIF($C$2:C451,"F"),COUNTIF($C$2:C451,"M"))</f>
        <v>64</v>
      </c>
      <c r="E451" s="7" t="s">
        <v>635</v>
      </c>
      <c r="F451" s="1">
        <v>5.4491782407407409E-2</v>
      </c>
      <c r="G451" s="8" t="s">
        <v>705</v>
      </c>
      <c r="H451" s="11">
        <v>43</v>
      </c>
      <c r="I451">
        <f t="shared" ref="I451:I514" si="7">IF(C451="M",IF(D451&gt;200,1,201-D451),IF(D451&gt;40,1,205-(D451*5)))</f>
        <v>1</v>
      </c>
    </row>
    <row r="452" spans="1:9">
      <c r="A452" s="4">
        <v>451</v>
      </c>
      <c r="B452" s="5" t="s">
        <v>407</v>
      </c>
      <c r="C452" s="6" t="s">
        <v>626</v>
      </c>
      <c r="D452" s="6">
        <f>IF(C452="F",COUNTIF($C$2:C452,"F"),COUNTIF($C$2:C452,"M"))</f>
        <v>65</v>
      </c>
      <c r="E452" s="7" t="s">
        <v>635</v>
      </c>
      <c r="F452" s="1">
        <v>5.4567361111111108E-2</v>
      </c>
      <c r="G452" s="8" t="s">
        <v>705</v>
      </c>
      <c r="H452" s="11">
        <v>44</v>
      </c>
      <c r="I452">
        <f t="shared" si="7"/>
        <v>1</v>
      </c>
    </row>
    <row r="453" spans="1:9">
      <c r="A453" s="4">
        <v>452</v>
      </c>
      <c r="B453" s="5" t="s">
        <v>408</v>
      </c>
      <c r="C453" s="6" t="s">
        <v>626</v>
      </c>
      <c r="D453" s="6">
        <f>IF(C453="F",COUNTIF($C$2:C453,"F"),COUNTIF($C$2:C453,"M"))</f>
        <v>66</v>
      </c>
      <c r="E453" s="7" t="s">
        <v>633</v>
      </c>
      <c r="F453" s="1">
        <v>5.4581828703703705E-2</v>
      </c>
      <c r="G453" s="8" t="s">
        <v>699</v>
      </c>
      <c r="H453" s="11">
        <v>3</v>
      </c>
      <c r="I453">
        <f t="shared" si="7"/>
        <v>1</v>
      </c>
    </row>
    <row r="454" spans="1:9">
      <c r="A454" s="4">
        <v>453</v>
      </c>
      <c r="B454" s="5" t="s">
        <v>409</v>
      </c>
      <c r="C454" s="6" t="s">
        <v>617</v>
      </c>
      <c r="D454" s="6">
        <f>IF(C454="F",COUNTIF($C$2:C454,"F"),COUNTIF($C$2:C454,"M"))</f>
        <v>387</v>
      </c>
      <c r="E454" s="7" t="s">
        <v>634</v>
      </c>
      <c r="F454" s="1">
        <v>5.4628472222222224E-2</v>
      </c>
      <c r="G454" s="8" t="s">
        <v>702</v>
      </c>
      <c r="H454" s="11">
        <v>223</v>
      </c>
      <c r="I454">
        <f t="shared" si="7"/>
        <v>1</v>
      </c>
    </row>
    <row r="455" spans="1:9">
      <c r="A455" s="4">
        <v>454</v>
      </c>
      <c r="B455" s="5" t="s">
        <v>410</v>
      </c>
      <c r="C455" s="6" t="s">
        <v>626</v>
      </c>
      <c r="D455" s="6">
        <f>IF(C455="F",COUNTIF($C$2:C455,"F"),COUNTIF($C$2:C455,"M"))</f>
        <v>67</v>
      </c>
      <c r="E455" s="7" t="s">
        <v>634</v>
      </c>
      <c r="F455" s="1">
        <v>5.4643287037037032E-2</v>
      </c>
      <c r="G455" s="8" t="s">
        <v>698</v>
      </c>
      <c r="H455" s="11">
        <v>20</v>
      </c>
      <c r="I455">
        <f t="shared" si="7"/>
        <v>1</v>
      </c>
    </row>
    <row r="456" spans="1:9">
      <c r="A456" s="4">
        <v>455</v>
      </c>
      <c r="B456" s="5" t="s">
        <v>411</v>
      </c>
      <c r="C456" s="6" t="s">
        <v>626</v>
      </c>
      <c r="D456" s="6">
        <f>IF(C456="F",COUNTIF($C$2:C456,"F"),COUNTIF($C$2:C456,"M"))</f>
        <v>68</v>
      </c>
      <c r="E456" s="7" t="s">
        <v>634</v>
      </c>
      <c r="F456" s="1">
        <v>5.4672569444444451E-2</v>
      </c>
      <c r="G456" s="8" t="s">
        <v>705</v>
      </c>
      <c r="H456" s="11">
        <v>45</v>
      </c>
      <c r="I456">
        <f t="shared" si="7"/>
        <v>1</v>
      </c>
    </row>
    <row r="457" spans="1:9">
      <c r="A457" s="4">
        <v>456</v>
      </c>
      <c r="B457" s="5" t="s">
        <v>412</v>
      </c>
      <c r="C457" s="6" t="s">
        <v>626</v>
      </c>
      <c r="D457" s="6">
        <f>IF(C457="F",COUNTIF($C$2:C457,"F"),COUNTIF($C$2:C457,"M"))</f>
        <v>69</v>
      </c>
      <c r="E457" s="7" t="s">
        <v>634</v>
      </c>
      <c r="F457" s="1">
        <v>5.4842592592592589E-2</v>
      </c>
      <c r="G457" s="8" t="s">
        <v>705</v>
      </c>
      <c r="H457" s="11">
        <v>46</v>
      </c>
      <c r="I457">
        <f t="shared" si="7"/>
        <v>1</v>
      </c>
    </row>
    <row r="458" spans="1:9">
      <c r="A458" s="4">
        <v>457</v>
      </c>
      <c r="B458" s="5" t="s">
        <v>413</v>
      </c>
      <c r="C458" s="6" t="s">
        <v>617</v>
      </c>
      <c r="D458" s="6">
        <f>IF(C458="F",COUNTIF($C$2:C458,"F"),COUNTIF($C$2:C458,"M"))</f>
        <v>388</v>
      </c>
      <c r="E458" s="7" t="s">
        <v>634</v>
      </c>
      <c r="F458" s="1">
        <v>5.495694444444444E-2</v>
      </c>
      <c r="G458" s="8" t="s">
        <v>701</v>
      </c>
      <c r="H458" s="11">
        <v>111</v>
      </c>
      <c r="I458">
        <f t="shared" si="7"/>
        <v>1</v>
      </c>
    </row>
    <row r="459" spans="1:9">
      <c r="A459" s="4">
        <v>458</v>
      </c>
      <c r="B459" s="5" t="s">
        <v>414</v>
      </c>
      <c r="C459" s="6" t="s">
        <v>617</v>
      </c>
      <c r="D459" s="6">
        <f>IF(C459="F",COUNTIF($C$2:C459,"F"),COUNTIF($C$2:C459,"M"))</f>
        <v>389</v>
      </c>
      <c r="E459" s="7" t="s">
        <v>730</v>
      </c>
      <c r="F459" s="1">
        <v>5.4980787037037036E-2</v>
      </c>
      <c r="G459" s="8" t="s">
        <v>701</v>
      </c>
      <c r="H459" s="11">
        <v>112</v>
      </c>
      <c r="I459">
        <f t="shared" si="7"/>
        <v>1</v>
      </c>
    </row>
    <row r="460" spans="1:9">
      <c r="A460" s="4">
        <v>459</v>
      </c>
      <c r="B460" s="5" t="s">
        <v>415</v>
      </c>
      <c r="C460" s="6" t="s">
        <v>617</v>
      </c>
      <c r="D460" s="6">
        <f>IF(C460="F",COUNTIF($C$2:C460,"F"),COUNTIF($C$2:C460,"M"))</f>
        <v>390</v>
      </c>
      <c r="E460" s="7" t="s">
        <v>624</v>
      </c>
      <c r="F460" s="1">
        <v>5.4986921296296294E-2</v>
      </c>
      <c r="G460" s="8" t="s">
        <v>701</v>
      </c>
      <c r="H460" s="11">
        <v>113</v>
      </c>
      <c r="I460">
        <f t="shared" si="7"/>
        <v>1</v>
      </c>
    </row>
    <row r="461" spans="1:9">
      <c r="A461" s="4">
        <v>460</v>
      </c>
      <c r="B461" s="5" t="s">
        <v>416</v>
      </c>
      <c r="C461" s="6" t="s">
        <v>617</v>
      </c>
      <c r="D461" s="6">
        <f>IF(C461="F",COUNTIF($C$2:C461,"F"),COUNTIF($C$2:C461,"M"))</f>
        <v>391</v>
      </c>
      <c r="E461" s="7" t="s">
        <v>651</v>
      </c>
      <c r="F461" s="1">
        <v>5.5057407407407409E-2</v>
      </c>
      <c r="G461" s="8" t="s">
        <v>709</v>
      </c>
      <c r="H461" s="11">
        <v>47</v>
      </c>
      <c r="I461">
        <f t="shared" si="7"/>
        <v>1</v>
      </c>
    </row>
    <row r="462" spans="1:9">
      <c r="A462" s="4">
        <v>461</v>
      </c>
      <c r="B462" s="5" t="s">
        <v>417</v>
      </c>
      <c r="C462" s="6" t="s">
        <v>617</v>
      </c>
      <c r="D462" s="6">
        <f>IF(C462="F",COUNTIF($C$2:C462,"F"),COUNTIF($C$2:C462,"M"))</f>
        <v>392</v>
      </c>
      <c r="E462" s="7" t="s">
        <v>684</v>
      </c>
      <c r="F462" s="1">
        <v>5.5068634259259258E-2</v>
      </c>
      <c r="G462" s="8" t="s">
        <v>702</v>
      </c>
      <c r="H462" s="11">
        <v>224</v>
      </c>
      <c r="I462">
        <f t="shared" si="7"/>
        <v>1</v>
      </c>
    </row>
    <row r="463" spans="1:9">
      <c r="A463" s="4">
        <v>462</v>
      </c>
      <c r="B463" s="5" t="s">
        <v>418</v>
      </c>
      <c r="C463" s="6" t="s">
        <v>617</v>
      </c>
      <c r="D463" s="6">
        <f>IF(C463="F",COUNTIF($C$2:C463,"F"),COUNTIF($C$2:C463,"M"))</f>
        <v>393</v>
      </c>
      <c r="E463" s="7" t="s">
        <v>685</v>
      </c>
      <c r="F463" s="1">
        <v>5.5087500000000005E-2</v>
      </c>
      <c r="G463" s="8" t="s">
        <v>709</v>
      </c>
      <c r="H463" s="11">
        <v>48</v>
      </c>
      <c r="I463">
        <f t="shared" si="7"/>
        <v>1</v>
      </c>
    </row>
    <row r="464" spans="1:9">
      <c r="A464" s="4">
        <v>463</v>
      </c>
      <c r="B464" s="5" t="s">
        <v>419</v>
      </c>
      <c r="C464" s="6" t="s">
        <v>617</v>
      </c>
      <c r="D464" s="6">
        <f>IF(C464="F",COUNTIF($C$2:C464,"F"),COUNTIF($C$2:C464,"M"))</f>
        <v>394</v>
      </c>
      <c r="E464" s="7" t="s">
        <v>653</v>
      </c>
      <c r="F464" s="1">
        <v>5.5094675925925929E-2</v>
      </c>
      <c r="G464" s="8" t="s">
        <v>701</v>
      </c>
      <c r="H464" s="11">
        <v>114</v>
      </c>
      <c r="I464">
        <f t="shared" si="7"/>
        <v>1</v>
      </c>
    </row>
    <row r="465" spans="1:9">
      <c r="A465" s="4">
        <v>464</v>
      </c>
      <c r="B465" s="5" t="s">
        <v>420</v>
      </c>
      <c r="C465" s="6" t="s">
        <v>626</v>
      </c>
      <c r="D465" s="6">
        <f>IF(C465="F",COUNTIF($C$2:C465,"F"),COUNTIF($C$2:C465,"M"))</f>
        <v>70</v>
      </c>
      <c r="E465" s="7" t="s">
        <v>646</v>
      </c>
      <c r="F465" s="1">
        <v>5.5103009259259261E-2</v>
      </c>
      <c r="G465" s="8" t="s">
        <v>698</v>
      </c>
      <c r="H465" s="11">
        <v>21</v>
      </c>
      <c r="I465">
        <f t="shared" si="7"/>
        <v>1</v>
      </c>
    </row>
    <row r="466" spans="1:9">
      <c r="A466" s="4">
        <v>465</v>
      </c>
      <c r="B466" s="5" t="s">
        <v>421</v>
      </c>
      <c r="C466" s="6" t="s">
        <v>617</v>
      </c>
      <c r="D466" s="6">
        <f>IF(C466="F",COUNTIF($C$2:C466,"F"),COUNTIF($C$2:C466,"M"))</f>
        <v>395</v>
      </c>
      <c r="E466" s="7" t="s">
        <v>678</v>
      </c>
      <c r="F466" s="1">
        <v>5.5108101851851853E-2</v>
      </c>
      <c r="G466" s="8" t="s">
        <v>702</v>
      </c>
      <c r="H466" s="11">
        <v>225</v>
      </c>
      <c r="I466">
        <f t="shared" si="7"/>
        <v>1</v>
      </c>
    </row>
    <row r="467" spans="1:9">
      <c r="A467" s="4">
        <v>466</v>
      </c>
      <c r="B467" s="5" t="s">
        <v>422</v>
      </c>
      <c r="C467" s="6" t="s">
        <v>617</v>
      </c>
      <c r="D467" s="6">
        <f>IF(C467="F",COUNTIF($C$2:C467,"F"),COUNTIF($C$2:C467,"M"))</f>
        <v>396</v>
      </c>
      <c r="E467" s="7" t="s">
        <v>624</v>
      </c>
      <c r="F467" s="1">
        <v>5.5120023148148151E-2</v>
      </c>
      <c r="G467" s="8" t="s">
        <v>709</v>
      </c>
      <c r="H467" s="11">
        <v>49</v>
      </c>
      <c r="I467">
        <f t="shared" si="7"/>
        <v>1</v>
      </c>
    </row>
    <row r="468" spans="1:9">
      <c r="A468" s="4">
        <v>467</v>
      </c>
      <c r="B468" s="5" t="s">
        <v>423</v>
      </c>
      <c r="C468" s="6" t="s">
        <v>617</v>
      </c>
      <c r="D468" s="6">
        <f>IF(C468="F",COUNTIF($C$2:C468,"F"),COUNTIF($C$2:C468,"M"))</f>
        <v>397</v>
      </c>
      <c r="E468" s="7" t="s">
        <v>624</v>
      </c>
      <c r="F468" s="1">
        <v>5.5144907407407406E-2</v>
      </c>
      <c r="G468" s="8" t="s">
        <v>701</v>
      </c>
      <c r="H468" s="11">
        <v>115</v>
      </c>
      <c r="I468">
        <f t="shared" si="7"/>
        <v>1</v>
      </c>
    </row>
    <row r="469" spans="1:9">
      <c r="A469" s="4">
        <v>468</v>
      </c>
      <c r="B469" s="5" t="s">
        <v>424</v>
      </c>
      <c r="C469" s="6" t="s">
        <v>617</v>
      </c>
      <c r="D469" s="6">
        <f>IF(C469="F",COUNTIF($C$2:C469,"F"),COUNTIF($C$2:C469,"M"))</f>
        <v>398</v>
      </c>
      <c r="E469" s="7" t="s">
        <v>635</v>
      </c>
      <c r="F469" s="1">
        <v>5.5163078703703704E-2</v>
      </c>
      <c r="G469" s="8" t="s">
        <v>702</v>
      </c>
      <c r="H469" s="11">
        <v>226</v>
      </c>
      <c r="I469">
        <f t="shared" si="7"/>
        <v>1</v>
      </c>
    </row>
    <row r="470" spans="1:9">
      <c r="A470" s="4">
        <v>469</v>
      </c>
      <c r="B470" s="5" t="s">
        <v>425</v>
      </c>
      <c r="C470" s="6" t="s">
        <v>617</v>
      </c>
      <c r="D470" s="6">
        <f>IF(C470="F",COUNTIF($C$2:C470,"F"),COUNTIF($C$2:C470,"M"))</f>
        <v>399</v>
      </c>
      <c r="E470" s="7" t="s">
        <v>619</v>
      </c>
      <c r="F470" s="1">
        <v>5.5177546296296294E-2</v>
      </c>
      <c r="G470" s="8" t="s">
        <v>702</v>
      </c>
      <c r="H470" s="11">
        <v>227</v>
      </c>
      <c r="I470">
        <f t="shared" si="7"/>
        <v>1</v>
      </c>
    </row>
    <row r="471" spans="1:9">
      <c r="A471" s="4">
        <v>470</v>
      </c>
      <c r="B471" s="5" t="s">
        <v>426</v>
      </c>
      <c r="C471" s="6" t="s">
        <v>617</v>
      </c>
      <c r="D471" s="6">
        <f>IF(C471="F",COUNTIF($C$2:C471,"F"),COUNTIF($C$2:C471,"M"))</f>
        <v>400</v>
      </c>
      <c r="E471" s="7" t="s">
        <v>648</v>
      </c>
      <c r="F471" s="1">
        <v>5.5254513888888891E-2</v>
      </c>
      <c r="G471" s="8" t="s">
        <v>709</v>
      </c>
      <c r="H471" s="11">
        <v>50</v>
      </c>
      <c r="I471">
        <f t="shared" si="7"/>
        <v>1</v>
      </c>
    </row>
    <row r="472" spans="1:9">
      <c r="A472" s="4">
        <v>471</v>
      </c>
      <c r="B472" s="5" t="s">
        <v>427</v>
      </c>
      <c r="C472" s="6" t="s">
        <v>617</v>
      </c>
      <c r="D472" s="6">
        <f>IF(C472="F",COUNTIF($C$2:C472,"F"),COUNTIF($C$2:C472,"M"))</f>
        <v>401</v>
      </c>
      <c r="E472" s="7" t="s">
        <v>619</v>
      </c>
      <c r="F472" s="1">
        <v>5.5326504629629625E-2</v>
      </c>
      <c r="G472" s="8" t="s">
        <v>701</v>
      </c>
      <c r="H472" s="11">
        <v>116</v>
      </c>
      <c r="I472">
        <f t="shared" si="7"/>
        <v>1</v>
      </c>
    </row>
    <row r="473" spans="1:9">
      <c r="A473" s="4">
        <v>472</v>
      </c>
      <c r="B473" s="5" t="s">
        <v>428</v>
      </c>
      <c r="C473" s="6" t="s">
        <v>617</v>
      </c>
      <c r="D473" s="6">
        <f>IF(C473="F",COUNTIF($C$2:C473,"F"),COUNTIF($C$2:C473,"M"))</f>
        <v>402</v>
      </c>
      <c r="E473" s="7" t="s">
        <v>635</v>
      </c>
      <c r="F473" s="1">
        <v>5.5354745370370363E-2</v>
      </c>
      <c r="G473" s="8" t="s">
        <v>709</v>
      </c>
      <c r="H473" s="11">
        <v>51</v>
      </c>
      <c r="I473">
        <f t="shared" si="7"/>
        <v>1</v>
      </c>
    </row>
    <row r="474" spans="1:9">
      <c r="A474" s="4">
        <v>473</v>
      </c>
      <c r="B474" s="5" t="s">
        <v>429</v>
      </c>
      <c r="C474" s="6" t="s">
        <v>617</v>
      </c>
      <c r="D474" s="6">
        <f>IF(C474="F",COUNTIF($C$2:C474,"F"),COUNTIF($C$2:C474,"M"))</f>
        <v>403</v>
      </c>
      <c r="E474" s="7" t="s">
        <v>686</v>
      </c>
      <c r="F474" s="1">
        <v>5.5366319444444444E-2</v>
      </c>
      <c r="G474" s="8" t="s">
        <v>702</v>
      </c>
      <c r="H474" s="11">
        <v>228</v>
      </c>
      <c r="I474">
        <f t="shared" si="7"/>
        <v>1</v>
      </c>
    </row>
    <row r="475" spans="1:9">
      <c r="A475" s="4">
        <v>474</v>
      </c>
      <c r="B475" s="5" t="s">
        <v>430</v>
      </c>
      <c r="C475" s="6" t="s">
        <v>617</v>
      </c>
      <c r="D475" s="6">
        <f>IF(C475="F",COUNTIF($C$2:C475,"F"),COUNTIF($C$2:C475,"M"))</f>
        <v>404</v>
      </c>
      <c r="E475" s="7" t="s">
        <v>723</v>
      </c>
      <c r="F475" s="1">
        <v>5.5375231481481484E-2</v>
      </c>
      <c r="G475" s="8" t="s">
        <v>701</v>
      </c>
      <c r="H475" s="11">
        <v>117</v>
      </c>
      <c r="I475">
        <f t="shared" si="7"/>
        <v>1</v>
      </c>
    </row>
    <row r="476" spans="1:9">
      <c r="A476" s="4">
        <v>475</v>
      </c>
      <c r="B476" s="5" t="s">
        <v>431</v>
      </c>
      <c r="C476" s="6" t="s">
        <v>626</v>
      </c>
      <c r="D476" s="6">
        <f>IF(C476="F",COUNTIF($C$2:C476,"F"),COUNTIF($C$2:C476,"M"))</f>
        <v>71</v>
      </c>
      <c r="E476" s="7" t="s">
        <v>623</v>
      </c>
      <c r="F476" s="1">
        <v>5.5383333333333333E-2</v>
      </c>
      <c r="G476" s="8" t="s">
        <v>698</v>
      </c>
      <c r="H476" s="11">
        <v>22</v>
      </c>
      <c r="I476">
        <f t="shared" si="7"/>
        <v>1</v>
      </c>
    </row>
    <row r="477" spans="1:9">
      <c r="A477" s="4">
        <v>476</v>
      </c>
      <c r="B477" s="5" t="s">
        <v>432</v>
      </c>
      <c r="C477" s="6" t="s">
        <v>617</v>
      </c>
      <c r="D477" s="6">
        <f>IF(C477="F",COUNTIF($C$2:C477,"F"),COUNTIF($C$2:C477,"M"))</f>
        <v>405</v>
      </c>
      <c r="E477" s="7" t="s">
        <v>619</v>
      </c>
      <c r="F477" s="1">
        <v>5.5389814814814815E-2</v>
      </c>
      <c r="G477" s="8" t="s">
        <v>701</v>
      </c>
      <c r="H477" s="11">
        <v>118</v>
      </c>
      <c r="I477">
        <f t="shared" si="7"/>
        <v>1</v>
      </c>
    </row>
    <row r="478" spans="1:9">
      <c r="A478" s="4">
        <v>477</v>
      </c>
      <c r="B478" s="5" t="s">
        <v>433</v>
      </c>
      <c r="C478" s="6" t="s">
        <v>626</v>
      </c>
      <c r="D478" s="6">
        <f>IF(C478="F",COUNTIF($C$2:C478,"F"),COUNTIF($C$2:C478,"M"))</f>
        <v>72</v>
      </c>
      <c r="E478" s="7" t="s">
        <v>687</v>
      </c>
      <c r="F478" s="1">
        <v>5.540462962962963E-2</v>
      </c>
      <c r="G478" s="8" t="s">
        <v>705</v>
      </c>
      <c r="H478" s="11">
        <v>47</v>
      </c>
      <c r="I478">
        <f t="shared" si="7"/>
        <v>1</v>
      </c>
    </row>
    <row r="479" spans="1:9">
      <c r="A479" s="4">
        <v>478</v>
      </c>
      <c r="B479" s="5" t="s">
        <v>434</v>
      </c>
      <c r="C479" s="6" t="s">
        <v>617</v>
      </c>
      <c r="D479" s="6">
        <f>IF(C479="F",COUNTIF($C$2:C479,"F"),COUNTIF($C$2:C479,"M"))</f>
        <v>406</v>
      </c>
      <c r="E479" s="7" t="s">
        <v>619</v>
      </c>
      <c r="F479" s="1">
        <v>5.5475925925925929E-2</v>
      </c>
      <c r="G479" s="8" t="s">
        <v>709</v>
      </c>
      <c r="H479" s="11">
        <v>52</v>
      </c>
      <c r="I479">
        <f t="shared" si="7"/>
        <v>1</v>
      </c>
    </row>
    <row r="480" spans="1:9">
      <c r="A480" s="4">
        <v>479</v>
      </c>
      <c r="B480" s="5" t="s">
        <v>435</v>
      </c>
      <c r="C480" s="6" t="s">
        <v>617</v>
      </c>
      <c r="D480" s="6">
        <f>IF(C480="F",COUNTIF($C$2:C480,"F"),COUNTIF($C$2:C480,"M"))</f>
        <v>407</v>
      </c>
      <c r="E480" s="7" t="s">
        <v>687</v>
      </c>
      <c r="F480" s="1">
        <v>5.5535185185185187E-2</v>
      </c>
      <c r="G480" s="8" t="s">
        <v>701</v>
      </c>
      <c r="H480" s="11">
        <v>119</v>
      </c>
      <c r="I480">
        <f t="shared" si="7"/>
        <v>1</v>
      </c>
    </row>
    <row r="481" spans="1:9">
      <c r="A481" s="4">
        <v>480</v>
      </c>
      <c r="B481" s="5" t="s">
        <v>436</v>
      </c>
      <c r="C481" s="6" t="s">
        <v>626</v>
      </c>
      <c r="D481" s="6">
        <f>IF(C481="F",COUNTIF($C$2:C481,"F"),COUNTIF($C$2:C481,"M"))</f>
        <v>73</v>
      </c>
      <c r="E481" s="7" t="s">
        <v>640</v>
      </c>
      <c r="F481" s="1">
        <v>5.5542824074074071E-2</v>
      </c>
      <c r="G481" s="8" t="s">
        <v>705</v>
      </c>
      <c r="H481" s="11">
        <v>48</v>
      </c>
      <c r="I481">
        <f t="shared" si="7"/>
        <v>1</v>
      </c>
    </row>
    <row r="482" spans="1:9">
      <c r="A482" s="4">
        <v>481</v>
      </c>
      <c r="B482" s="5" t="s">
        <v>437</v>
      </c>
      <c r="C482" s="6" t="s">
        <v>617</v>
      </c>
      <c r="D482" s="6">
        <f>IF(C482="F",COUNTIF($C$2:C482,"F"),COUNTIF($C$2:C482,"M"))</f>
        <v>408</v>
      </c>
      <c r="E482" s="7" t="s">
        <v>621</v>
      </c>
      <c r="F482" s="1">
        <v>5.5583333333333339E-2</v>
      </c>
      <c r="G482" s="8" t="s">
        <v>701</v>
      </c>
      <c r="H482" s="11">
        <v>120</v>
      </c>
      <c r="I482">
        <f t="shared" si="7"/>
        <v>1</v>
      </c>
    </row>
    <row r="483" spans="1:9">
      <c r="A483" s="4">
        <v>482</v>
      </c>
      <c r="B483" s="5" t="s">
        <v>438</v>
      </c>
      <c r="C483" s="6" t="s">
        <v>617</v>
      </c>
      <c r="D483" s="6">
        <f>IF(C483="F",COUNTIF($C$2:C483,"F"),COUNTIF($C$2:C483,"M"))</f>
        <v>409</v>
      </c>
      <c r="E483" s="7" t="s">
        <v>640</v>
      </c>
      <c r="F483" s="1">
        <v>5.5598148148148147E-2</v>
      </c>
      <c r="G483" s="8" t="s">
        <v>702</v>
      </c>
      <c r="H483" s="11">
        <v>229</v>
      </c>
      <c r="I483">
        <f t="shared" si="7"/>
        <v>1</v>
      </c>
    </row>
    <row r="484" spans="1:9">
      <c r="A484" s="4">
        <v>483</v>
      </c>
      <c r="B484" s="5" t="s">
        <v>439</v>
      </c>
      <c r="C484" s="6" t="s">
        <v>617</v>
      </c>
      <c r="D484" s="6">
        <f>IF(C484="F",COUNTIF($C$2:C484,"F"),COUNTIF($C$2:C484,"M"))</f>
        <v>410</v>
      </c>
      <c r="E484" s="7" t="s">
        <v>645</v>
      </c>
      <c r="F484" s="1">
        <v>5.5655555555555548E-2</v>
      </c>
      <c r="G484" s="8" t="s">
        <v>702</v>
      </c>
      <c r="H484" s="11">
        <v>230</v>
      </c>
      <c r="I484">
        <f t="shared" si="7"/>
        <v>1</v>
      </c>
    </row>
    <row r="485" spans="1:9">
      <c r="A485" s="4">
        <v>484</v>
      </c>
      <c r="B485" s="5" t="s">
        <v>440</v>
      </c>
      <c r="C485" s="6" t="s">
        <v>617</v>
      </c>
      <c r="D485" s="6">
        <f>IF(C485="F",COUNTIF($C$2:C485,"F"),COUNTIF($C$2:C485,"M"))</f>
        <v>411</v>
      </c>
      <c r="E485" s="7" t="s">
        <v>646</v>
      </c>
      <c r="F485" s="1">
        <v>5.570081018518519E-2</v>
      </c>
      <c r="G485" s="8" t="s">
        <v>709</v>
      </c>
      <c r="H485" s="11">
        <v>53</v>
      </c>
      <c r="I485">
        <f t="shared" si="7"/>
        <v>1</v>
      </c>
    </row>
    <row r="486" spans="1:9">
      <c r="A486" s="4">
        <v>485</v>
      </c>
      <c r="B486" s="5" t="s">
        <v>441</v>
      </c>
      <c r="C486" s="6" t="s">
        <v>617</v>
      </c>
      <c r="D486" s="6">
        <f>IF(C486="F",COUNTIF($C$2:C486,"F"),COUNTIF($C$2:C486,"M"))</f>
        <v>412</v>
      </c>
      <c r="E486" s="7" t="s">
        <v>619</v>
      </c>
      <c r="F486" s="1">
        <v>5.5728124999999996E-2</v>
      </c>
      <c r="G486" s="8" t="s">
        <v>701</v>
      </c>
      <c r="H486" s="11">
        <v>121</v>
      </c>
      <c r="I486">
        <f t="shared" si="7"/>
        <v>1</v>
      </c>
    </row>
    <row r="487" spans="1:9">
      <c r="A487" s="4">
        <v>486</v>
      </c>
      <c r="B487" s="5" t="s">
        <v>442</v>
      </c>
      <c r="C487" s="6" t="s">
        <v>617</v>
      </c>
      <c r="D487" s="6">
        <f>IF(C487="F",COUNTIF($C$2:C487,"F"),COUNTIF($C$2:C487,"M"))</f>
        <v>413</v>
      </c>
      <c r="E487" s="7" t="s">
        <v>686</v>
      </c>
      <c r="F487" s="1">
        <v>5.5743518518518519E-2</v>
      </c>
      <c r="G487" s="8" t="s">
        <v>702</v>
      </c>
      <c r="H487" s="11">
        <v>231</v>
      </c>
      <c r="I487">
        <f t="shared" si="7"/>
        <v>1</v>
      </c>
    </row>
    <row r="488" spans="1:9">
      <c r="A488" s="4">
        <v>487</v>
      </c>
      <c r="B488" s="5" t="s">
        <v>443</v>
      </c>
      <c r="C488" s="6" t="s">
        <v>617</v>
      </c>
      <c r="D488" s="6">
        <f>IF(C488="F",COUNTIF($C$2:C488,"F"),COUNTIF($C$2:C488,"M"))</f>
        <v>414</v>
      </c>
      <c r="E488" s="7" t="s">
        <v>619</v>
      </c>
      <c r="F488" s="1">
        <v>5.577071759259259E-2</v>
      </c>
      <c r="G488" s="8" t="s">
        <v>702</v>
      </c>
      <c r="H488" s="11">
        <v>232</v>
      </c>
      <c r="I488">
        <f t="shared" si="7"/>
        <v>1</v>
      </c>
    </row>
    <row r="489" spans="1:9">
      <c r="A489" s="4">
        <v>488</v>
      </c>
      <c r="B489" s="5" t="s">
        <v>444</v>
      </c>
      <c r="C489" s="6" t="s">
        <v>617</v>
      </c>
      <c r="D489" s="6">
        <f>IF(C489="F",COUNTIF($C$2:C489,"F"),COUNTIF($C$2:C489,"M"))</f>
        <v>415</v>
      </c>
      <c r="E489" s="7" t="s">
        <v>632</v>
      </c>
      <c r="F489" s="1">
        <v>5.5808680555555552E-2</v>
      </c>
      <c r="G489" s="8" t="s">
        <v>702</v>
      </c>
      <c r="H489" s="11">
        <v>233</v>
      </c>
      <c r="I489">
        <f t="shared" si="7"/>
        <v>1</v>
      </c>
    </row>
    <row r="490" spans="1:9">
      <c r="A490" s="4">
        <v>489</v>
      </c>
      <c r="B490" s="5" t="s">
        <v>445</v>
      </c>
      <c r="C490" s="6" t="s">
        <v>617</v>
      </c>
      <c r="D490" s="6">
        <f>IF(C490="F",COUNTIF($C$2:C490,"F"),COUNTIF($C$2:C490,"M"))</f>
        <v>416</v>
      </c>
      <c r="E490" s="7" t="s">
        <v>636</v>
      </c>
      <c r="F490" s="1">
        <v>5.5849884259259262E-2</v>
      </c>
      <c r="G490" s="8" t="s">
        <v>702</v>
      </c>
      <c r="H490" s="11">
        <v>234</v>
      </c>
      <c r="I490">
        <f t="shared" si="7"/>
        <v>1</v>
      </c>
    </row>
    <row r="491" spans="1:9">
      <c r="A491" s="4">
        <v>490</v>
      </c>
      <c r="B491" s="5" t="s">
        <v>446</v>
      </c>
      <c r="C491" s="6" t="s">
        <v>617</v>
      </c>
      <c r="D491" s="6">
        <f>IF(C491="F",COUNTIF($C$2:C491,"F"),COUNTIF($C$2:C491,"M"))</f>
        <v>417</v>
      </c>
      <c r="E491" s="7" t="s">
        <v>636</v>
      </c>
      <c r="F491" s="1">
        <v>5.5862268518518519E-2</v>
      </c>
      <c r="G491" s="8" t="s">
        <v>702</v>
      </c>
      <c r="H491" s="11">
        <v>235</v>
      </c>
      <c r="I491">
        <f t="shared" si="7"/>
        <v>1</v>
      </c>
    </row>
    <row r="492" spans="1:9">
      <c r="A492" s="4">
        <v>491</v>
      </c>
      <c r="B492" s="5" t="s">
        <v>447</v>
      </c>
      <c r="C492" s="6" t="s">
        <v>617</v>
      </c>
      <c r="D492" s="6">
        <f>IF(C492="F",COUNTIF($C$2:C492,"F"),COUNTIF($C$2:C492,"M"))</f>
        <v>418</v>
      </c>
      <c r="E492" s="7" t="s">
        <v>631</v>
      </c>
      <c r="F492" s="1">
        <v>5.5870370370370369E-2</v>
      </c>
      <c r="G492" s="8" t="s">
        <v>702</v>
      </c>
      <c r="H492" s="11">
        <v>236</v>
      </c>
      <c r="I492">
        <f t="shared" si="7"/>
        <v>1</v>
      </c>
    </row>
    <row r="493" spans="1:9">
      <c r="A493" s="4">
        <v>492</v>
      </c>
      <c r="B493" s="5" t="s">
        <v>448</v>
      </c>
      <c r="C493" s="6" t="s">
        <v>617</v>
      </c>
      <c r="D493" s="6">
        <f>IF(C493="F",COUNTIF($C$2:C493,"F"),COUNTIF($C$2:C493,"M"))</f>
        <v>419</v>
      </c>
      <c r="E493" s="7"/>
      <c r="F493" s="1">
        <v>5.5877777777777776E-2</v>
      </c>
      <c r="G493" s="8" t="s">
        <v>702</v>
      </c>
      <c r="H493" s="11">
        <v>237</v>
      </c>
      <c r="I493">
        <f t="shared" si="7"/>
        <v>1</v>
      </c>
    </row>
    <row r="494" spans="1:9">
      <c r="A494" s="4">
        <v>493</v>
      </c>
      <c r="B494" s="5" t="s">
        <v>449</v>
      </c>
      <c r="C494" s="6" t="s">
        <v>617</v>
      </c>
      <c r="D494" s="6">
        <f>IF(C494="F",COUNTIF($C$2:C494,"F"),COUNTIF($C$2:C494,"M"))</f>
        <v>420</v>
      </c>
      <c r="E494" s="7" t="s">
        <v>631</v>
      </c>
      <c r="F494" s="1">
        <v>5.5887152777777782E-2</v>
      </c>
      <c r="G494" s="8" t="s">
        <v>702</v>
      </c>
      <c r="H494" s="11">
        <v>238</v>
      </c>
      <c r="I494">
        <f t="shared" si="7"/>
        <v>1</v>
      </c>
    </row>
    <row r="495" spans="1:9">
      <c r="A495" s="4">
        <v>494</v>
      </c>
      <c r="B495" s="5" t="s">
        <v>450</v>
      </c>
      <c r="C495" s="6" t="s">
        <v>617</v>
      </c>
      <c r="D495" s="6">
        <f>IF(C495="F",COUNTIF($C$2:C495,"F"),COUNTIF($C$2:C495,"M"))</f>
        <v>421</v>
      </c>
      <c r="E495" s="7"/>
      <c r="F495" s="1">
        <v>5.6080671296296292E-2</v>
      </c>
      <c r="G495" s="8" t="s">
        <v>709</v>
      </c>
      <c r="H495" s="11">
        <v>54</v>
      </c>
      <c r="I495">
        <f t="shared" si="7"/>
        <v>1</v>
      </c>
    </row>
    <row r="496" spans="1:9">
      <c r="A496" s="4">
        <v>495</v>
      </c>
      <c r="B496" s="5" t="s">
        <v>451</v>
      </c>
      <c r="C496" s="6" t="s">
        <v>626</v>
      </c>
      <c r="D496" s="6">
        <f>IF(C496="F",COUNTIF($C$2:C496,"F"),COUNTIF($C$2:C496,"M"))</f>
        <v>74</v>
      </c>
      <c r="E496" s="7" t="s">
        <v>710</v>
      </c>
      <c r="F496" s="1">
        <v>5.6166087962962963E-2</v>
      </c>
      <c r="G496" s="8" t="s">
        <v>705</v>
      </c>
      <c r="H496" s="11">
        <v>49</v>
      </c>
      <c r="I496">
        <f t="shared" si="7"/>
        <v>1</v>
      </c>
    </row>
    <row r="497" spans="1:9">
      <c r="A497" s="4">
        <v>496</v>
      </c>
      <c r="B497" s="5" t="s">
        <v>452</v>
      </c>
      <c r="C497" s="6" t="s">
        <v>617</v>
      </c>
      <c r="D497" s="6">
        <f>IF(C497="F",COUNTIF($C$2:C497,"F"),COUNTIF($C$2:C497,"M"))</f>
        <v>422</v>
      </c>
      <c r="E497" s="7" t="s">
        <v>634</v>
      </c>
      <c r="F497" s="1">
        <v>5.6231481481481486E-2</v>
      </c>
      <c r="G497" s="8" t="s">
        <v>701</v>
      </c>
      <c r="H497" s="11">
        <v>122</v>
      </c>
      <c r="I497">
        <f t="shared" si="7"/>
        <v>1</v>
      </c>
    </row>
    <row r="498" spans="1:9">
      <c r="A498" s="4">
        <v>497</v>
      </c>
      <c r="B498" s="5" t="s">
        <v>453</v>
      </c>
      <c r="C498" s="6" t="s">
        <v>617</v>
      </c>
      <c r="D498" s="6">
        <f>IF(C498="F",COUNTIF($C$2:C498,"F"),COUNTIF($C$2:C498,"M"))</f>
        <v>423</v>
      </c>
      <c r="E498" s="7" t="s">
        <v>688</v>
      </c>
      <c r="F498" s="1">
        <v>5.6258333333333334E-2</v>
      </c>
      <c r="G498" s="8" t="s">
        <v>702</v>
      </c>
      <c r="H498" s="11">
        <v>239</v>
      </c>
      <c r="I498">
        <f t="shared" si="7"/>
        <v>1</v>
      </c>
    </row>
    <row r="499" spans="1:9">
      <c r="A499" s="4">
        <v>498</v>
      </c>
      <c r="B499" s="5" t="s">
        <v>454</v>
      </c>
      <c r="C499" s="6" t="s">
        <v>617</v>
      </c>
      <c r="D499" s="6">
        <f>IF(C499="F",COUNTIF($C$2:C499,"F"),COUNTIF($C$2:C499,"M"))</f>
        <v>424</v>
      </c>
      <c r="E499" s="7" t="s">
        <v>605</v>
      </c>
      <c r="F499" s="1">
        <v>5.6269907407407414E-2</v>
      </c>
      <c r="G499" s="8" t="s">
        <v>702</v>
      </c>
      <c r="H499" s="11">
        <v>240</v>
      </c>
      <c r="I499">
        <f t="shared" si="7"/>
        <v>1</v>
      </c>
    </row>
    <row r="500" spans="1:9">
      <c r="A500" s="4">
        <v>499</v>
      </c>
      <c r="B500" s="5" t="s">
        <v>455</v>
      </c>
      <c r="C500" s="6" t="s">
        <v>617</v>
      </c>
      <c r="D500" s="6">
        <f>IF(C500="F",COUNTIF($C$2:C500,"F"),COUNTIF($C$2:C500,"M"))</f>
        <v>425</v>
      </c>
      <c r="E500" s="7" t="s">
        <v>628</v>
      </c>
      <c r="F500" s="1">
        <v>5.6403703703703706E-2</v>
      </c>
      <c r="G500" s="8" t="s">
        <v>709</v>
      </c>
      <c r="H500" s="11">
        <v>55</v>
      </c>
      <c r="I500">
        <f t="shared" si="7"/>
        <v>1</v>
      </c>
    </row>
    <row r="501" spans="1:9">
      <c r="A501" s="13">
        <v>500</v>
      </c>
      <c r="B501" s="14" t="s">
        <v>456</v>
      </c>
      <c r="C501" s="15" t="s">
        <v>626</v>
      </c>
      <c r="D501" s="15">
        <f>IF(C501="F",COUNTIF($C$2:C501,"F"),COUNTIF($C$2:C501,"M"))</f>
        <v>75</v>
      </c>
      <c r="E501" s="16" t="s">
        <v>627</v>
      </c>
      <c r="F501" s="17">
        <v>5.641377314814814E-2</v>
      </c>
      <c r="G501" s="18" t="s">
        <v>699</v>
      </c>
      <c r="H501" s="19">
        <v>4</v>
      </c>
      <c r="I501" s="28">
        <f t="shared" si="7"/>
        <v>1</v>
      </c>
    </row>
    <row r="502" spans="1:9">
      <c r="A502" s="4">
        <v>501</v>
      </c>
      <c r="B502" s="5" t="s">
        <v>457</v>
      </c>
      <c r="C502" s="6" t="s">
        <v>617</v>
      </c>
      <c r="D502" s="6">
        <f>IF(C502="F",COUNTIF($C$2:C502,"F"),COUNTIF($C$2:C502,"M"))</f>
        <v>426</v>
      </c>
      <c r="E502" s="7" t="s">
        <v>721</v>
      </c>
      <c r="F502" s="1">
        <v>5.6427199074074071E-2</v>
      </c>
      <c r="G502" s="8" t="s">
        <v>700</v>
      </c>
      <c r="H502" s="11">
        <v>9</v>
      </c>
      <c r="I502">
        <f t="shared" si="7"/>
        <v>1</v>
      </c>
    </row>
    <row r="503" spans="1:9">
      <c r="A503" s="4">
        <v>502</v>
      </c>
      <c r="B503" s="5" t="s">
        <v>458</v>
      </c>
      <c r="C503" s="6" t="s">
        <v>626</v>
      </c>
      <c r="D503" s="6">
        <f>IF(C503="F",COUNTIF($C$2:C503,"F"),COUNTIF($C$2:C503,"M"))</f>
        <v>76</v>
      </c>
      <c r="E503" s="7" t="s">
        <v>629</v>
      </c>
      <c r="F503" s="1">
        <v>5.6437268518518519E-2</v>
      </c>
      <c r="G503" s="8" t="s">
        <v>705</v>
      </c>
      <c r="H503" s="11">
        <v>50</v>
      </c>
      <c r="I503">
        <f t="shared" si="7"/>
        <v>1</v>
      </c>
    </row>
    <row r="504" spans="1:9">
      <c r="A504" s="4">
        <v>503</v>
      </c>
      <c r="B504" s="5" t="s">
        <v>459</v>
      </c>
      <c r="C504" s="6" t="s">
        <v>617</v>
      </c>
      <c r="D504" s="6">
        <f>IF(C504="F",COUNTIF($C$2:C504,"F"),COUNTIF($C$2:C504,"M"))</f>
        <v>427</v>
      </c>
      <c r="E504" s="7" t="s">
        <v>689</v>
      </c>
      <c r="F504" s="1">
        <v>5.6486458333333329E-2</v>
      </c>
      <c r="G504" s="8" t="s">
        <v>709</v>
      </c>
      <c r="H504" s="11">
        <v>56</v>
      </c>
      <c r="I504">
        <f t="shared" si="7"/>
        <v>1</v>
      </c>
    </row>
    <row r="505" spans="1:9">
      <c r="A505" s="4">
        <v>504</v>
      </c>
      <c r="B505" s="5" t="s">
        <v>460</v>
      </c>
      <c r="C505" s="6" t="s">
        <v>617</v>
      </c>
      <c r="D505" s="6">
        <f>IF(C505="F",COUNTIF($C$2:C505,"F"),COUNTIF($C$2:C505,"M"))</f>
        <v>428</v>
      </c>
      <c r="E505" s="7" t="s">
        <v>652</v>
      </c>
      <c r="F505" s="1">
        <v>5.6487152777777778E-2</v>
      </c>
      <c r="G505" s="8" t="s">
        <v>701</v>
      </c>
      <c r="H505" s="11">
        <v>123</v>
      </c>
      <c r="I505">
        <f t="shared" si="7"/>
        <v>1</v>
      </c>
    </row>
    <row r="506" spans="1:9">
      <c r="A506" s="4">
        <v>505</v>
      </c>
      <c r="B506" s="5" t="s">
        <v>461</v>
      </c>
      <c r="C506" s="6" t="s">
        <v>617</v>
      </c>
      <c r="D506" s="6">
        <f>IF(C506="F",COUNTIF($C$2:C506,"F"),COUNTIF($C$2:C506,"M"))</f>
        <v>429</v>
      </c>
      <c r="E506" s="7" t="s">
        <v>652</v>
      </c>
      <c r="F506" s="1">
        <v>5.6488657407407411E-2</v>
      </c>
      <c r="G506" s="8" t="s">
        <v>701</v>
      </c>
      <c r="H506" s="11">
        <v>124</v>
      </c>
      <c r="I506">
        <f t="shared" si="7"/>
        <v>1</v>
      </c>
    </row>
    <row r="507" spans="1:9">
      <c r="A507" s="4">
        <v>506</v>
      </c>
      <c r="B507" s="5" t="s">
        <v>462</v>
      </c>
      <c r="C507" s="6" t="s">
        <v>617</v>
      </c>
      <c r="D507" s="6">
        <f>IF(C507="F",COUNTIF($C$2:C507,"F"),COUNTIF($C$2:C507,"M"))</f>
        <v>430</v>
      </c>
      <c r="E507" s="7" t="s">
        <v>663</v>
      </c>
      <c r="F507" s="1">
        <v>5.6630439814814811E-2</v>
      </c>
      <c r="G507" s="8" t="s">
        <v>701</v>
      </c>
      <c r="H507" s="11">
        <v>125</v>
      </c>
      <c r="I507">
        <f t="shared" si="7"/>
        <v>1</v>
      </c>
    </row>
    <row r="508" spans="1:9">
      <c r="A508" s="4">
        <v>507</v>
      </c>
      <c r="B508" s="5" t="s">
        <v>463</v>
      </c>
      <c r="C508" s="6" t="s">
        <v>617</v>
      </c>
      <c r="D508" s="6">
        <f>IF(C508="F",COUNTIF($C$2:C508,"F"),COUNTIF($C$2:C508,"M"))</f>
        <v>431</v>
      </c>
      <c r="E508" s="7" t="s">
        <v>634</v>
      </c>
      <c r="F508" s="1">
        <v>5.6645601851851857E-2</v>
      </c>
      <c r="G508" s="8" t="s">
        <v>702</v>
      </c>
      <c r="H508" s="11">
        <v>241</v>
      </c>
      <c r="I508">
        <f t="shared" si="7"/>
        <v>1</v>
      </c>
    </row>
    <row r="509" spans="1:9">
      <c r="A509" s="4">
        <v>508</v>
      </c>
      <c r="B509" s="5" t="s">
        <v>464</v>
      </c>
      <c r="C509" s="6" t="s">
        <v>626</v>
      </c>
      <c r="D509" s="6">
        <f>IF(C509="F",COUNTIF($C$2:C509,"F"),COUNTIF($C$2:C509,"M"))</f>
        <v>77</v>
      </c>
      <c r="E509" s="7" t="s">
        <v>650</v>
      </c>
      <c r="F509" s="1">
        <v>5.6676736111111105E-2</v>
      </c>
      <c r="G509" s="8" t="s">
        <v>705</v>
      </c>
      <c r="H509" s="11">
        <v>51</v>
      </c>
      <c r="I509">
        <f t="shared" si="7"/>
        <v>1</v>
      </c>
    </row>
    <row r="510" spans="1:9">
      <c r="A510" s="4">
        <v>509</v>
      </c>
      <c r="B510" s="5" t="s">
        <v>465</v>
      </c>
      <c r="C510" s="6" t="s">
        <v>626</v>
      </c>
      <c r="D510" s="6">
        <f>IF(C510="F",COUNTIF($C$2:C510,"F"),COUNTIF($C$2:C510,"M"))</f>
        <v>78</v>
      </c>
      <c r="E510" s="7" t="s">
        <v>631</v>
      </c>
      <c r="F510" s="1">
        <v>5.6704861111111116E-2</v>
      </c>
      <c r="G510" s="8" t="s">
        <v>705</v>
      </c>
      <c r="H510" s="11">
        <v>52</v>
      </c>
      <c r="I510">
        <f t="shared" si="7"/>
        <v>1</v>
      </c>
    </row>
    <row r="511" spans="1:9">
      <c r="A511" s="4">
        <v>510</v>
      </c>
      <c r="B511" s="5" t="s">
        <v>466</v>
      </c>
      <c r="C511" s="6" t="s">
        <v>617</v>
      </c>
      <c r="D511" s="6">
        <f>IF(C511="F",COUNTIF($C$2:C511,"F"),COUNTIF($C$2:C511,"M"))</f>
        <v>432</v>
      </c>
      <c r="E511" s="7" t="s">
        <v>652</v>
      </c>
      <c r="F511" s="1">
        <v>5.6707175925925925E-2</v>
      </c>
      <c r="G511" s="8" t="s">
        <v>702</v>
      </c>
      <c r="H511" s="11">
        <v>242</v>
      </c>
      <c r="I511">
        <f t="shared" si="7"/>
        <v>1</v>
      </c>
    </row>
    <row r="512" spans="1:9">
      <c r="A512" s="4">
        <v>511</v>
      </c>
      <c r="B512" s="5" t="s">
        <v>467</v>
      </c>
      <c r="C512" s="6" t="s">
        <v>617</v>
      </c>
      <c r="D512" s="6">
        <f>IF(C512="F",COUNTIF($C$2:C512,"F"),COUNTIF($C$2:C512,"M"))</f>
        <v>433</v>
      </c>
      <c r="E512" s="7" t="s">
        <v>637</v>
      </c>
      <c r="F512" s="1">
        <v>5.6716087962962965E-2</v>
      </c>
      <c r="G512" s="8" t="s">
        <v>709</v>
      </c>
      <c r="H512" s="11">
        <v>57</v>
      </c>
      <c r="I512">
        <f t="shared" si="7"/>
        <v>1</v>
      </c>
    </row>
    <row r="513" spans="1:9">
      <c r="A513" s="4">
        <v>512</v>
      </c>
      <c r="B513" s="5" t="s">
        <v>468</v>
      </c>
      <c r="C513" s="6" t="s">
        <v>617</v>
      </c>
      <c r="D513" s="6">
        <f>IF(C513="F",COUNTIF($C$2:C513,"F"),COUNTIF($C$2:C513,"M"))</f>
        <v>434</v>
      </c>
      <c r="E513" s="7" t="s">
        <v>648</v>
      </c>
      <c r="F513" s="1">
        <v>5.6742592592592594E-2</v>
      </c>
      <c r="G513" s="8" t="s">
        <v>702</v>
      </c>
      <c r="H513" s="11">
        <v>243</v>
      </c>
      <c r="I513">
        <f t="shared" si="7"/>
        <v>1</v>
      </c>
    </row>
    <row r="514" spans="1:9">
      <c r="A514" s="4">
        <v>513</v>
      </c>
      <c r="B514" s="5" t="s">
        <v>469</v>
      </c>
      <c r="C514" s="6" t="s">
        <v>626</v>
      </c>
      <c r="D514" s="6">
        <f>IF(C514="F",COUNTIF($C$2:C514,"F"),COUNTIF($C$2:C514,"M"))</f>
        <v>79</v>
      </c>
      <c r="E514" s="7" t="s">
        <v>640</v>
      </c>
      <c r="F514" s="1">
        <v>5.6828935185185191E-2</v>
      </c>
      <c r="G514" s="8" t="s">
        <v>705</v>
      </c>
      <c r="H514" s="11">
        <v>53</v>
      </c>
      <c r="I514">
        <f t="shared" si="7"/>
        <v>1</v>
      </c>
    </row>
    <row r="515" spans="1:9">
      <c r="A515" s="4">
        <v>514</v>
      </c>
      <c r="B515" s="5" t="s">
        <v>470</v>
      </c>
      <c r="C515" s="6" t="s">
        <v>626</v>
      </c>
      <c r="D515" s="6">
        <f>IF(C515="F",COUNTIF($C$2:C515,"F"),COUNTIF($C$2:C515,"M"))</f>
        <v>80</v>
      </c>
      <c r="E515" s="7" t="s">
        <v>640</v>
      </c>
      <c r="F515" s="1">
        <v>5.6838310185185183E-2</v>
      </c>
      <c r="G515" s="8" t="s">
        <v>705</v>
      </c>
      <c r="H515" s="11">
        <v>54</v>
      </c>
      <c r="I515">
        <f t="shared" ref="I515:I578" si="8">IF(C515="M",IF(D515&gt;200,1,201-D515),IF(D515&gt;40,1,205-(D515*5)))</f>
        <v>1</v>
      </c>
    </row>
    <row r="516" spans="1:9">
      <c r="A516" s="4">
        <v>515</v>
      </c>
      <c r="B516" s="5" t="s">
        <v>471</v>
      </c>
      <c r="C516" s="6" t="s">
        <v>626</v>
      </c>
      <c r="D516" s="6">
        <f>IF(C516="F",COUNTIF($C$2:C516,"F"),COUNTIF($C$2:C516,"M"))</f>
        <v>81</v>
      </c>
      <c r="E516" s="7" t="s">
        <v>621</v>
      </c>
      <c r="F516" s="1">
        <v>5.685069444444444E-2</v>
      </c>
      <c r="G516" s="8" t="s">
        <v>705</v>
      </c>
      <c r="H516" s="11">
        <v>55</v>
      </c>
      <c r="I516">
        <f t="shared" si="8"/>
        <v>1</v>
      </c>
    </row>
    <row r="517" spans="1:9">
      <c r="A517" s="13">
        <v>516</v>
      </c>
      <c r="B517" s="14" t="s">
        <v>472</v>
      </c>
      <c r="C517" s="15" t="s">
        <v>617</v>
      </c>
      <c r="D517" s="15">
        <f>IF(C517="F",COUNTIF($C$2:C517,"F"),COUNTIF($C$2:C517,"M"))</f>
        <v>435</v>
      </c>
      <c r="E517" s="16" t="s">
        <v>627</v>
      </c>
      <c r="F517" s="17">
        <v>5.7035069444444447E-2</v>
      </c>
      <c r="G517" s="18" t="s">
        <v>701</v>
      </c>
      <c r="H517" s="19">
        <v>126</v>
      </c>
      <c r="I517" s="28">
        <f t="shared" si="8"/>
        <v>1</v>
      </c>
    </row>
    <row r="518" spans="1:9">
      <c r="A518" s="4">
        <v>517</v>
      </c>
      <c r="B518" s="5" t="s">
        <v>473</v>
      </c>
      <c r="C518" s="6" t="s">
        <v>617</v>
      </c>
      <c r="D518" s="6">
        <f>IF(C518="F",COUNTIF($C$2:C518,"F"),COUNTIF($C$2:C518,"M"))</f>
        <v>436</v>
      </c>
      <c r="E518" s="7" t="s">
        <v>619</v>
      </c>
      <c r="F518" s="1">
        <v>5.704710648148148E-2</v>
      </c>
      <c r="G518" s="8" t="s">
        <v>701</v>
      </c>
      <c r="H518" s="11">
        <v>127</v>
      </c>
      <c r="I518">
        <f t="shared" si="8"/>
        <v>1</v>
      </c>
    </row>
    <row r="519" spans="1:9">
      <c r="A519" s="4">
        <v>518</v>
      </c>
      <c r="B519" s="5" t="s">
        <v>474</v>
      </c>
      <c r="C519" s="6" t="s">
        <v>626</v>
      </c>
      <c r="D519" s="6">
        <f>IF(C519="F",COUNTIF($C$2:C519,"F"),COUNTIF($C$2:C519,"M"))</f>
        <v>82</v>
      </c>
      <c r="E519" s="7" t="s">
        <v>645</v>
      </c>
      <c r="F519" s="1">
        <v>5.7144444444444442E-2</v>
      </c>
      <c r="G519" s="8" t="s">
        <v>705</v>
      </c>
      <c r="H519" s="11">
        <v>56</v>
      </c>
      <c r="I519">
        <f t="shared" si="8"/>
        <v>1</v>
      </c>
    </row>
    <row r="520" spans="1:9">
      <c r="A520" s="4">
        <v>519</v>
      </c>
      <c r="B520" s="5" t="s">
        <v>475</v>
      </c>
      <c r="C520" s="6" t="s">
        <v>617</v>
      </c>
      <c r="D520" s="6">
        <f>IF(C520="F",COUNTIF($C$2:C520,"F"),COUNTIF($C$2:C520,"M"))</f>
        <v>437</v>
      </c>
      <c r="E520" s="7" t="s">
        <v>666</v>
      </c>
      <c r="F520" s="1">
        <v>5.7176157407407412E-2</v>
      </c>
      <c r="G520" s="8" t="s">
        <v>702</v>
      </c>
      <c r="H520" s="11">
        <v>244</v>
      </c>
      <c r="I520">
        <f t="shared" si="8"/>
        <v>1</v>
      </c>
    </row>
    <row r="521" spans="1:9">
      <c r="A521" s="4">
        <v>520</v>
      </c>
      <c r="B521" s="5" t="s">
        <v>476</v>
      </c>
      <c r="C521" s="6" t="s">
        <v>617</v>
      </c>
      <c r="D521" s="6">
        <f>IF(C521="F",COUNTIF($C$2:C521,"F"),COUNTIF($C$2:C521,"M"))</f>
        <v>438</v>
      </c>
      <c r="E521" s="7" t="s">
        <v>643</v>
      </c>
      <c r="F521" s="1">
        <v>5.7186342592592587E-2</v>
      </c>
      <c r="G521" s="8" t="s">
        <v>709</v>
      </c>
      <c r="H521" s="11">
        <v>58</v>
      </c>
      <c r="I521">
        <f t="shared" si="8"/>
        <v>1</v>
      </c>
    </row>
    <row r="522" spans="1:9">
      <c r="A522" s="4">
        <v>521</v>
      </c>
      <c r="B522" s="5" t="s">
        <v>477</v>
      </c>
      <c r="C522" s="6" t="s">
        <v>617</v>
      </c>
      <c r="D522" s="6">
        <f>IF(C522="F",COUNTIF($C$2:C522,"F"),COUNTIF($C$2:C522,"M"))</f>
        <v>439</v>
      </c>
      <c r="E522" s="7" t="s">
        <v>707</v>
      </c>
      <c r="F522" s="1">
        <v>5.7196527777777777E-2</v>
      </c>
      <c r="G522" s="8" t="s">
        <v>702</v>
      </c>
      <c r="H522" s="11">
        <v>245</v>
      </c>
      <c r="I522">
        <f t="shared" si="8"/>
        <v>1</v>
      </c>
    </row>
    <row r="523" spans="1:9">
      <c r="A523" s="4">
        <v>522</v>
      </c>
      <c r="B523" s="5" t="s">
        <v>478</v>
      </c>
      <c r="C523" s="6" t="s">
        <v>617</v>
      </c>
      <c r="D523" s="6">
        <f>IF(C523="F",COUNTIF($C$2:C523,"F"),COUNTIF($C$2:C523,"M"))</f>
        <v>440</v>
      </c>
      <c r="E523" s="7" t="s">
        <v>651</v>
      </c>
      <c r="F523" s="1">
        <v>5.7208796296296299E-2</v>
      </c>
      <c r="G523" s="8" t="s">
        <v>709</v>
      </c>
      <c r="H523" s="11">
        <v>59</v>
      </c>
      <c r="I523">
        <f t="shared" si="8"/>
        <v>1</v>
      </c>
    </row>
    <row r="524" spans="1:9">
      <c r="A524" s="4">
        <v>523</v>
      </c>
      <c r="B524" s="5" t="s">
        <v>479</v>
      </c>
      <c r="C524" s="6" t="s">
        <v>626</v>
      </c>
      <c r="D524" s="6">
        <f>IF(C524="F",COUNTIF($C$2:C524,"F"),COUNTIF($C$2:C524,"M"))</f>
        <v>83</v>
      </c>
      <c r="E524" s="7" t="s">
        <v>634</v>
      </c>
      <c r="F524" s="1">
        <v>5.7223263888888883E-2</v>
      </c>
      <c r="G524" s="8" t="s">
        <v>705</v>
      </c>
      <c r="H524" s="11">
        <v>57</v>
      </c>
      <c r="I524">
        <f t="shared" si="8"/>
        <v>1</v>
      </c>
    </row>
    <row r="525" spans="1:9">
      <c r="A525" s="4">
        <v>524</v>
      </c>
      <c r="B525" s="5" t="s">
        <v>480</v>
      </c>
      <c r="C525" s="6" t="s">
        <v>617</v>
      </c>
      <c r="D525" s="6">
        <f>IF(C525="F",COUNTIF($C$2:C525,"F"),COUNTIF($C$2:C525,"M"))</f>
        <v>441</v>
      </c>
      <c r="E525" s="7" t="s">
        <v>634</v>
      </c>
      <c r="F525" s="1">
        <v>5.7403472222222224E-2</v>
      </c>
      <c r="G525" s="8" t="s">
        <v>702</v>
      </c>
      <c r="H525" s="11">
        <v>246</v>
      </c>
      <c r="I525">
        <f t="shared" si="8"/>
        <v>1</v>
      </c>
    </row>
    <row r="526" spans="1:9">
      <c r="A526" s="4">
        <v>525</v>
      </c>
      <c r="B526" s="5" t="s">
        <v>481</v>
      </c>
      <c r="C526" s="6" t="s">
        <v>626</v>
      </c>
      <c r="D526" s="6">
        <f>IF(C526="F",COUNTIF($C$2:C526,"F"),COUNTIF($C$2:C526,"M"))</f>
        <v>84</v>
      </c>
      <c r="E526" s="7" t="s">
        <v>690</v>
      </c>
      <c r="F526" s="1">
        <v>5.7580208333333334E-2</v>
      </c>
      <c r="G526" s="8" t="s">
        <v>705</v>
      </c>
      <c r="H526" s="11">
        <v>58</v>
      </c>
      <c r="I526">
        <f t="shared" si="8"/>
        <v>1</v>
      </c>
    </row>
    <row r="527" spans="1:9">
      <c r="A527" s="4">
        <v>526</v>
      </c>
      <c r="B527" s="5" t="s">
        <v>482</v>
      </c>
      <c r="C527" s="6" t="s">
        <v>617</v>
      </c>
      <c r="D527" s="6">
        <f>IF(C527="F",COUNTIF($C$2:C527,"F"),COUNTIF($C$2:C527,"M"))</f>
        <v>442</v>
      </c>
      <c r="E527" s="7" t="s">
        <v>691</v>
      </c>
      <c r="F527" s="1">
        <v>5.7581018518518517E-2</v>
      </c>
      <c r="G527" s="8" t="s">
        <v>702</v>
      </c>
      <c r="H527" s="11">
        <v>247</v>
      </c>
      <c r="I527">
        <f t="shared" si="8"/>
        <v>1</v>
      </c>
    </row>
    <row r="528" spans="1:9">
      <c r="A528" s="4">
        <v>527</v>
      </c>
      <c r="B528" s="5" t="s">
        <v>483</v>
      </c>
      <c r="C528" s="6" t="s">
        <v>626</v>
      </c>
      <c r="D528" s="6">
        <f>IF(C528="F",COUNTIF($C$2:C528,"F"),COUNTIF($C$2:C528,"M"))</f>
        <v>85</v>
      </c>
      <c r="E528" s="7" t="s">
        <v>721</v>
      </c>
      <c r="F528" s="1">
        <v>5.7592129629629625E-2</v>
      </c>
      <c r="G528" s="8" t="s">
        <v>705</v>
      </c>
      <c r="H528" s="11">
        <v>59</v>
      </c>
      <c r="I528">
        <f t="shared" si="8"/>
        <v>1</v>
      </c>
    </row>
    <row r="529" spans="1:9">
      <c r="A529" s="4">
        <v>528</v>
      </c>
      <c r="B529" s="5" t="s">
        <v>484</v>
      </c>
      <c r="C529" s="6" t="s">
        <v>626</v>
      </c>
      <c r="D529" s="6">
        <f>IF(C529="F",COUNTIF($C$2:C529,"F"),COUNTIF($C$2:C529,"M"))</f>
        <v>86</v>
      </c>
      <c r="E529" s="7" t="s">
        <v>642</v>
      </c>
      <c r="F529" s="1">
        <v>5.7608101851851855E-2</v>
      </c>
      <c r="G529" s="8" t="s">
        <v>705</v>
      </c>
      <c r="H529" s="11">
        <v>60</v>
      </c>
      <c r="I529">
        <f t="shared" si="8"/>
        <v>1</v>
      </c>
    </row>
    <row r="530" spans="1:9">
      <c r="A530" s="4">
        <v>529</v>
      </c>
      <c r="B530" s="5" t="s">
        <v>485</v>
      </c>
      <c r="C530" s="6" t="s">
        <v>617</v>
      </c>
      <c r="D530" s="6">
        <f>IF(C530="F",COUNTIF($C$2:C530,"F"),COUNTIF($C$2:C530,"M"))</f>
        <v>443</v>
      </c>
      <c r="E530" s="7" t="s">
        <v>724</v>
      </c>
      <c r="F530" s="1">
        <v>5.7666666666666665E-2</v>
      </c>
      <c r="G530" s="8" t="s">
        <v>701</v>
      </c>
      <c r="H530" s="11">
        <v>128</v>
      </c>
      <c r="I530">
        <f t="shared" si="8"/>
        <v>1</v>
      </c>
    </row>
    <row r="531" spans="1:9">
      <c r="A531" s="4">
        <v>530</v>
      </c>
      <c r="B531" s="5" t="s">
        <v>486</v>
      </c>
      <c r="C531" s="6" t="s">
        <v>617</v>
      </c>
      <c r="D531" s="6">
        <f>IF(C531="F",COUNTIF($C$2:C531,"F"),COUNTIF($C$2:C531,"M"))</f>
        <v>444</v>
      </c>
      <c r="E531" s="7" t="s">
        <v>624</v>
      </c>
      <c r="F531" s="1">
        <v>5.7680324074074078E-2</v>
      </c>
      <c r="G531" s="8" t="s">
        <v>702</v>
      </c>
      <c r="H531" s="11">
        <v>248</v>
      </c>
      <c r="I531">
        <f t="shared" si="8"/>
        <v>1</v>
      </c>
    </row>
    <row r="532" spans="1:9">
      <c r="A532" s="4">
        <v>531</v>
      </c>
      <c r="B532" s="5" t="s">
        <v>487</v>
      </c>
      <c r="C532" s="6" t="s">
        <v>617</v>
      </c>
      <c r="D532" s="6">
        <f>IF(C532="F",COUNTIF($C$2:C532,"F"),COUNTIF($C$2:C532,"M"))</f>
        <v>445</v>
      </c>
      <c r="E532" s="7" t="s">
        <v>635</v>
      </c>
      <c r="F532" s="1">
        <v>5.7733217592592589E-2</v>
      </c>
      <c r="G532" s="8" t="s">
        <v>701</v>
      </c>
      <c r="H532" s="11">
        <v>129</v>
      </c>
      <c r="I532">
        <f t="shared" si="8"/>
        <v>1</v>
      </c>
    </row>
    <row r="533" spans="1:9">
      <c r="A533" s="4">
        <v>532</v>
      </c>
      <c r="B533" s="5" t="s">
        <v>488</v>
      </c>
      <c r="C533" s="6" t="s">
        <v>617</v>
      </c>
      <c r="D533" s="6">
        <f>IF(C533="F",COUNTIF($C$2:C533,"F"),COUNTIF($C$2:C533,"M"))</f>
        <v>446</v>
      </c>
      <c r="E533" s="7" t="s">
        <v>624</v>
      </c>
      <c r="F533" s="1">
        <v>5.7755324074074077E-2</v>
      </c>
      <c r="G533" s="8" t="s">
        <v>701</v>
      </c>
      <c r="H533" s="11">
        <v>130</v>
      </c>
      <c r="I533">
        <f t="shared" si="8"/>
        <v>1</v>
      </c>
    </row>
    <row r="534" spans="1:9">
      <c r="A534" s="4">
        <v>533</v>
      </c>
      <c r="B534" s="5" t="s">
        <v>489</v>
      </c>
      <c r="C534" s="6" t="s">
        <v>617</v>
      </c>
      <c r="D534" s="6">
        <f>IF(C534="F",COUNTIF($C$2:C534,"F"),COUNTIF($C$2:C534,"M"))</f>
        <v>447</v>
      </c>
      <c r="E534" s="7"/>
      <c r="F534" s="1">
        <v>5.7906828703703707E-2</v>
      </c>
      <c r="G534" s="8" t="s">
        <v>702</v>
      </c>
      <c r="H534" s="11">
        <v>249</v>
      </c>
      <c r="I534">
        <f t="shared" si="8"/>
        <v>1</v>
      </c>
    </row>
    <row r="535" spans="1:9">
      <c r="A535" s="4">
        <v>534</v>
      </c>
      <c r="B535" s="5" t="s">
        <v>490</v>
      </c>
      <c r="C535" s="6" t="s">
        <v>626</v>
      </c>
      <c r="D535" s="6">
        <f>IF(C535="F",COUNTIF($C$2:C535,"F"),COUNTIF($C$2:C535,"M"))</f>
        <v>87</v>
      </c>
      <c r="E535" s="7"/>
      <c r="F535" s="1">
        <v>5.7918402777777774E-2</v>
      </c>
      <c r="G535" s="8" t="s">
        <v>698</v>
      </c>
      <c r="H535" s="11">
        <v>23</v>
      </c>
      <c r="I535">
        <f t="shared" si="8"/>
        <v>1</v>
      </c>
    </row>
    <row r="536" spans="1:9">
      <c r="A536" s="4">
        <v>535</v>
      </c>
      <c r="B536" s="5" t="s">
        <v>491</v>
      </c>
      <c r="C536" s="6" t="s">
        <v>626</v>
      </c>
      <c r="D536" s="6">
        <f>IF(C536="F",COUNTIF($C$2:C536,"F"),COUNTIF($C$2:C536,"M"))</f>
        <v>88</v>
      </c>
      <c r="E536" s="7" t="s">
        <v>648</v>
      </c>
      <c r="F536" s="1">
        <v>5.7929282407407412E-2</v>
      </c>
      <c r="G536" s="8" t="s">
        <v>698</v>
      </c>
      <c r="H536" s="11">
        <v>24</v>
      </c>
      <c r="I536">
        <f t="shared" si="8"/>
        <v>1</v>
      </c>
    </row>
    <row r="537" spans="1:9">
      <c r="A537" s="4">
        <v>536</v>
      </c>
      <c r="B537" s="5" t="s">
        <v>492</v>
      </c>
      <c r="C537" s="6" t="s">
        <v>617</v>
      </c>
      <c r="D537" s="6">
        <f>IF(C537="F",COUNTIF($C$2:C537,"F"),COUNTIF($C$2:C537,"M"))</f>
        <v>448</v>
      </c>
      <c r="E537" s="7" t="s">
        <v>635</v>
      </c>
      <c r="F537" s="1">
        <v>5.792962962962963E-2</v>
      </c>
      <c r="G537" s="8" t="s">
        <v>709</v>
      </c>
      <c r="H537" s="11">
        <v>60</v>
      </c>
      <c r="I537">
        <f t="shared" si="8"/>
        <v>1</v>
      </c>
    </row>
    <row r="538" spans="1:9">
      <c r="A538" s="4">
        <v>537</v>
      </c>
      <c r="B538" s="5" t="s">
        <v>64</v>
      </c>
      <c r="C538" s="6" t="s">
        <v>617</v>
      </c>
      <c r="D538" s="6">
        <f>IF(C538="F",COUNTIF($C$2:C538,"F"),COUNTIF($C$2:C538,"M"))</f>
        <v>449</v>
      </c>
      <c r="E538" s="7" t="s">
        <v>663</v>
      </c>
      <c r="F538" s="1">
        <v>5.800162037037037E-2</v>
      </c>
      <c r="G538" s="8" t="s">
        <v>701</v>
      </c>
      <c r="H538" s="11">
        <v>131</v>
      </c>
      <c r="I538">
        <f t="shared" si="8"/>
        <v>1</v>
      </c>
    </row>
    <row r="539" spans="1:9">
      <c r="A539" s="4">
        <v>538</v>
      </c>
      <c r="B539" s="5" t="s">
        <v>493</v>
      </c>
      <c r="C539" s="6" t="s">
        <v>617</v>
      </c>
      <c r="D539" s="6">
        <f>IF(C539="F",COUNTIF($C$2:C539,"F"),COUNTIF($C$2:C539,"M"))</f>
        <v>450</v>
      </c>
      <c r="E539" s="7" t="s">
        <v>653</v>
      </c>
      <c r="F539" s="1">
        <v>5.8104282407407414E-2</v>
      </c>
      <c r="G539" s="8" t="s">
        <v>702</v>
      </c>
      <c r="H539" s="11">
        <v>250</v>
      </c>
      <c r="I539">
        <f t="shared" si="8"/>
        <v>1</v>
      </c>
    </row>
    <row r="540" spans="1:9">
      <c r="A540" s="4">
        <v>539</v>
      </c>
      <c r="B540" s="5" t="s">
        <v>494</v>
      </c>
      <c r="C540" s="6" t="s">
        <v>617</v>
      </c>
      <c r="D540" s="6">
        <f>IF(C540="F",COUNTIF($C$2:C540,"F"),COUNTIF($C$2:C540,"M"))</f>
        <v>451</v>
      </c>
      <c r="E540" s="7" t="s">
        <v>653</v>
      </c>
      <c r="F540" s="1">
        <v>5.8119907407407412E-2</v>
      </c>
      <c r="G540" s="8" t="s">
        <v>702</v>
      </c>
      <c r="H540" s="11">
        <v>251</v>
      </c>
      <c r="I540">
        <f t="shared" si="8"/>
        <v>1</v>
      </c>
    </row>
    <row r="541" spans="1:9">
      <c r="A541" s="4">
        <v>540</v>
      </c>
      <c r="B541" s="5" t="s">
        <v>495</v>
      </c>
      <c r="C541" s="6" t="s">
        <v>617</v>
      </c>
      <c r="D541" s="6">
        <f>IF(C541="F",COUNTIF($C$2:C541,"F"),COUNTIF($C$2:C541,"M"))</f>
        <v>452</v>
      </c>
      <c r="E541" s="7" t="s">
        <v>666</v>
      </c>
      <c r="F541" s="1">
        <v>5.8174074074074072E-2</v>
      </c>
      <c r="G541" s="8" t="s">
        <v>701</v>
      </c>
      <c r="H541" s="11">
        <v>132</v>
      </c>
      <c r="I541">
        <f t="shared" si="8"/>
        <v>1</v>
      </c>
    </row>
    <row r="542" spans="1:9">
      <c r="A542" s="4">
        <v>541</v>
      </c>
      <c r="B542" s="5" t="s">
        <v>496</v>
      </c>
      <c r="C542" s="6" t="s">
        <v>626</v>
      </c>
      <c r="D542" s="6">
        <f>IF(C542="F",COUNTIF($C$2:C542,"F"),COUNTIF($C$2:C542,"M"))</f>
        <v>89</v>
      </c>
      <c r="E542" s="7" t="s">
        <v>628</v>
      </c>
      <c r="F542" s="1">
        <v>5.8186111111111112E-2</v>
      </c>
      <c r="G542" s="8" t="s">
        <v>698</v>
      </c>
      <c r="H542" s="11">
        <v>25</v>
      </c>
      <c r="I542">
        <f t="shared" si="8"/>
        <v>1</v>
      </c>
    </row>
    <row r="543" spans="1:9">
      <c r="A543" s="4">
        <v>542</v>
      </c>
      <c r="B543" s="5" t="s">
        <v>497</v>
      </c>
      <c r="C543" s="6" t="s">
        <v>617</v>
      </c>
      <c r="D543" s="6">
        <f>IF(C543="F",COUNTIF($C$2:C543,"F"),COUNTIF($C$2:C543,"M"))</f>
        <v>453</v>
      </c>
      <c r="E543" s="7" t="s">
        <v>690</v>
      </c>
      <c r="F543" s="1">
        <v>5.8215625E-2</v>
      </c>
      <c r="G543" s="8" t="s">
        <v>709</v>
      </c>
      <c r="H543" s="11">
        <v>61</v>
      </c>
      <c r="I543">
        <f t="shared" si="8"/>
        <v>1</v>
      </c>
    </row>
    <row r="544" spans="1:9">
      <c r="A544" s="4">
        <v>543</v>
      </c>
      <c r="B544" s="5" t="s">
        <v>498</v>
      </c>
      <c r="C544" s="6" t="s">
        <v>617</v>
      </c>
      <c r="D544" s="6">
        <f>IF(C544="F",COUNTIF($C$2:C544,"F"),COUNTIF($C$2:C544,"M"))</f>
        <v>454</v>
      </c>
      <c r="E544" s="7" t="s">
        <v>621</v>
      </c>
      <c r="F544" s="1">
        <v>5.8300347222222222E-2</v>
      </c>
      <c r="G544" s="8" t="s">
        <v>701</v>
      </c>
      <c r="H544" s="11">
        <v>133</v>
      </c>
      <c r="I544">
        <f t="shared" si="8"/>
        <v>1</v>
      </c>
    </row>
    <row r="545" spans="1:9">
      <c r="A545" s="4">
        <v>544</v>
      </c>
      <c r="B545" s="5" t="s">
        <v>499</v>
      </c>
      <c r="C545" s="6" t="s">
        <v>617</v>
      </c>
      <c r="D545" s="6">
        <f>IF(C545="F",COUNTIF($C$2:C545,"F"),COUNTIF($C$2:C545,"M"))</f>
        <v>455</v>
      </c>
      <c r="E545" s="7" t="s">
        <v>629</v>
      </c>
      <c r="F545" s="1">
        <v>5.8312962962962962E-2</v>
      </c>
      <c r="G545" s="8" t="s">
        <v>702</v>
      </c>
      <c r="H545" s="11">
        <v>252</v>
      </c>
      <c r="I545">
        <f t="shared" si="8"/>
        <v>1</v>
      </c>
    </row>
    <row r="546" spans="1:9">
      <c r="A546" s="4">
        <v>545</v>
      </c>
      <c r="B546" s="5" t="s">
        <v>500</v>
      </c>
      <c r="C546" s="6" t="s">
        <v>617</v>
      </c>
      <c r="D546" s="6">
        <f>IF(C546="F",COUNTIF($C$2:C546,"F"),COUNTIF($C$2:C546,"M"))</f>
        <v>456</v>
      </c>
      <c r="E546" s="7"/>
      <c r="F546" s="1">
        <v>5.8325694444444444E-2</v>
      </c>
      <c r="G546" s="8" t="s">
        <v>701</v>
      </c>
      <c r="H546" s="11">
        <v>134</v>
      </c>
      <c r="I546">
        <f t="shared" si="8"/>
        <v>1</v>
      </c>
    </row>
    <row r="547" spans="1:9">
      <c r="A547" s="4">
        <v>546</v>
      </c>
      <c r="B547" s="5" t="s">
        <v>501</v>
      </c>
      <c r="C547" s="6" t="s">
        <v>626</v>
      </c>
      <c r="D547" s="6">
        <f>IF(C547="F",COUNTIF($C$2:C547,"F"),COUNTIF($C$2:C547,"M"))</f>
        <v>90</v>
      </c>
      <c r="E547" s="7" t="s">
        <v>648</v>
      </c>
      <c r="F547" s="1">
        <v>5.8340509259259259E-2</v>
      </c>
      <c r="G547" s="8" t="s">
        <v>705</v>
      </c>
      <c r="H547" s="11">
        <v>61</v>
      </c>
      <c r="I547">
        <f t="shared" si="8"/>
        <v>1</v>
      </c>
    </row>
    <row r="548" spans="1:9">
      <c r="A548" s="4">
        <v>547</v>
      </c>
      <c r="B548" s="5" t="s">
        <v>502</v>
      </c>
      <c r="C548" s="6" t="s">
        <v>617</v>
      </c>
      <c r="D548" s="6">
        <f>IF(C548="F",COUNTIF($C$2:C548,"F"),COUNTIF($C$2:C548,"M"))</f>
        <v>457</v>
      </c>
      <c r="E548" s="7" t="s">
        <v>634</v>
      </c>
      <c r="F548" s="1">
        <v>5.8354513888888883E-2</v>
      </c>
      <c r="G548" s="8" t="s">
        <v>701</v>
      </c>
      <c r="H548" s="11">
        <v>135</v>
      </c>
      <c r="I548">
        <f t="shared" si="8"/>
        <v>1</v>
      </c>
    </row>
    <row r="549" spans="1:9">
      <c r="A549" s="4">
        <v>548</v>
      </c>
      <c r="B549" s="5" t="s">
        <v>503</v>
      </c>
      <c r="C549" s="6" t="s">
        <v>617</v>
      </c>
      <c r="D549" s="6">
        <f>IF(C549="F",COUNTIF($C$2:C549,"F"),COUNTIF($C$2:C549,"M"))</f>
        <v>458</v>
      </c>
      <c r="E549" s="7" t="s">
        <v>692</v>
      </c>
      <c r="F549" s="1">
        <v>5.8368749999999997E-2</v>
      </c>
      <c r="G549" s="8" t="s">
        <v>709</v>
      </c>
      <c r="H549" s="11">
        <v>62</v>
      </c>
      <c r="I549">
        <f t="shared" si="8"/>
        <v>1</v>
      </c>
    </row>
    <row r="550" spans="1:9">
      <c r="A550" s="4">
        <v>549</v>
      </c>
      <c r="B550" s="5" t="s">
        <v>504</v>
      </c>
      <c r="C550" s="6" t="s">
        <v>617</v>
      </c>
      <c r="D550" s="6">
        <f>IF(C550="F",COUNTIF($C$2:C550,"F"),COUNTIF($C$2:C550,"M"))</f>
        <v>459</v>
      </c>
      <c r="E550" s="7" t="s">
        <v>692</v>
      </c>
      <c r="F550" s="1">
        <v>5.8404513888888891E-2</v>
      </c>
      <c r="G550" s="8" t="s">
        <v>701</v>
      </c>
      <c r="H550" s="11">
        <v>136</v>
      </c>
      <c r="I550">
        <f t="shared" si="8"/>
        <v>1</v>
      </c>
    </row>
    <row r="551" spans="1:9">
      <c r="A551" s="4">
        <v>550</v>
      </c>
      <c r="B551" s="5" t="s">
        <v>505</v>
      </c>
      <c r="C551" s="6" t="s">
        <v>617</v>
      </c>
      <c r="D551" s="6">
        <f>IF(C551="F",COUNTIF($C$2:C551,"F"),COUNTIF($C$2:C551,"M"))</f>
        <v>460</v>
      </c>
      <c r="E551" s="7"/>
      <c r="F551" s="1">
        <v>5.8413541666666673E-2</v>
      </c>
      <c r="G551" s="8" t="s">
        <v>701</v>
      </c>
      <c r="H551" s="11">
        <v>137</v>
      </c>
      <c r="I551">
        <f t="shared" si="8"/>
        <v>1</v>
      </c>
    </row>
    <row r="552" spans="1:9">
      <c r="A552" s="4">
        <v>551</v>
      </c>
      <c r="B552" s="5" t="s">
        <v>506</v>
      </c>
      <c r="C552" s="6" t="s">
        <v>617</v>
      </c>
      <c r="D552" s="6">
        <f>IF(C552="F",COUNTIF($C$2:C552,"F"),COUNTIF($C$2:C552,"M"))</f>
        <v>461</v>
      </c>
      <c r="E552" s="7" t="s">
        <v>694</v>
      </c>
      <c r="F552" s="1">
        <v>5.8424768518518522E-2</v>
      </c>
      <c r="G552" s="8" t="s">
        <v>700</v>
      </c>
      <c r="H552" s="11">
        <v>10</v>
      </c>
      <c r="I552">
        <f t="shared" si="8"/>
        <v>1</v>
      </c>
    </row>
    <row r="553" spans="1:9">
      <c r="A553" s="4">
        <v>552</v>
      </c>
      <c r="B553" s="5" t="s">
        <v>507</v>
      </c>
      <c r="C553" s="6" t="s">
        <v>626</v>
      </c>
      <c r="D553" s="6">
        <f>IF(C553="F",COUNTIF($C$2:C553,"F"),COUNTIF($C$2:C553,"M"))</f>
        <v>91</v>
      </c>
      <c r="E553" s="7" t="s">
        <v>694</v>
      </c>
      <c r="F553" s="1">
        <v>5.8509722222222227E-2</v>
      </c>
      <c r="G553" s="8" t="s">
        <v>699</v>
      </c>
      <c r="H553" s="11">
        <v>5</v>
      </c>
      <c r="I553">
        <f t="shared" si="8"/>
        <v>1</v>
      </c>
    </row>
    <row r="554" spans="1:9">
      <c r="A554" s="4">
        <v>553</v>
      </c>
      <c r="B554" s="5" t="s">
        <v>508</v>
      </c>
      <c r="C554" s="6" t="s">
        <v>626</v>
      </c>
      <c r="D554" s="6">
        <f>IF(C554="F",COUNTIF($C$2:C554,"F"),COUNTIF($C$2:C554,"M"))</f>
        <v>92</v>
      </c>
      <c r="E554" s="7" t="s">
        <v>690</v>
      </c>
      <c r="F554" s="1">
        <v>5.8561111111111112E-2</v>
      </c>
      <c r="G554" s="8" t="s">
        <v>699</v>
      </c>
      <c r="H554" s="11">
        <v>6</v>
      </c>
      <c r="I554">
        <f t="shared" si="8"/>
        <v>1</v>
      </c>
    </row>
    <row r="555" spans="1:9">
      <c r="A555" s="4">
        <v>554</v>
      </c>
      <c r="B555" s="5" t="s">
        <v>509</v>
      </c>
      <c r="C555" s="6" t="s">
        <v>617</v>
      </c>
      <c r="D555" s="6">
        <f>IF(C555="F",COUNTIF($C$2:C555,"F"),COUNTIF($C$2:C555,"M"))</f>
        <v>462</v>
      </c>
      <c r="E555" s="7" t="s">
        <v>634</v>
      </c>
      <c r="F555" s="1">
        <v>5.8673958333333331E-2</v>
      </c>
      <c r="G555" s="8" t="s">
        <v>701</v>
      </c>
      <c r="H555" s="11">
        <v>138</v>
      </c>
      <c r="I555">
        <f t="shared" si="8"/>
        <v>1</v>
      </c>
    </row>
    <row r="556" spans="1:9">
      <c r="A556" s="4">
        <v>555</v>
      </c>
      <c r="B556" s="5" t="s">
        <v>510</v>
      </c>
      <c r="C556" s="6" t="s">
        <v>617</v>
      </c>
      <c r="D556" s="6">
        <f>IF(C556="F",COUNTIF($C$2:C556,"F"),COUNTIF($C$2:C556,"M"))</f>
        <v>463</v>
      </c>
      <c r="E556" s="7" t="s">
        <v>670</v>
      </c>
      <c r="F556" s="1">
        <v>5.8712384259259259E-2</v>
      </c>
      <c r="G556" s="8" t="s">
        <v>701</v>
      </c>
      <c r="H556" s="11">
        <v>139</v>
      </c>
      <c r="I556">
        <f t="shared" si="8"/>
        <v>1</v>
      </c>
    </row>
    <row r="557" spans="1:9">
      <c r="A557" s="4">
        <v>556</v>
      </c>
      <c r="B557" s="5" t="s">
        <v>511</v>
      </c>
      <c r="C557" s="6" t="s">
        <v>617</v>
      </c>
      <c r="D557" s="6">
        <f>IF(C557="F",COUNTIF($C$2:C557,"F"),COUNTIF($C$2:C557,"M"))</f>
        <v>464</v>
      </c>
      <c r="E557" s="7" t="s">
        <v>719</v>
      </c>
      <c r="F557" s="1">
        <v>5.874710648148148E-2</v>
      </c>
      <c r="G557" s="8" t="s">
        <v>701</v>
      </c>
      <c r="H557" s="11">
        <v>140</v>
      </c>
      <c r="I557">
        <f t="shared" si="8"/>
        <v>1</v>
      </c>
    </row>
    <row r="558" spans="1:9">
      <c r="A558" s="4">
        <v>557</v>
      </c>
      <c r="B558" s="5" t="s">
        <v>512</v>
      </c>
      <c r="C558" s="6" t="s">
        <v>617</v>
      </c>
      <c r="D558" s="6">
        <f>IF(C558="F",COUNTIF($C$2:C558,"F"),COUNTIF($C$2:C558,"M"))</f>
        <v>465</v>
      </c>
      <c r="E558" s="7" t="s">
        <v>634</v>
      </c>
      <c r="F558" s="1">
        <v>5.9076157407407404E-2</v>
      </c>
      <c r="G558" s="8" t="s">
        <v>701</v>
      </c>
      <c r="H558" s="11">
        <v>141</v>
      </c>
      <c r="I558">
        <f t="shared" si="8"/>
        <v>1</v>
      </c>
    </row>
    <row r="559" spans="1:9">
      <c r="A559" s="4">
        <v>558</v>
      </c>
      <c r="B559" s="5" t="s">
        <v>513</v>
      </c>
      <c r="C559" s="6" t="s">
        <v>617</v>
      </c>
      <c r="D559" s="6">
        <f>IF(C559="F",COUNTIF($C$2:C559,"F"),COUNTIF($C$2:C559,"M"))</f>
        <v>466</v>
      </c>
      <c r="E559" s="7" t="s">
        <v>653</v>
      </c>
      <c r="F559" s="1">
        <v>5.9106597222222224E-2</v>
      </c>
      <c r="G559" s="8" t="s">
        <v>702</v>
      </c>
      <c r="H559" s="11">
        <v>253</v>
      </c>
      <c r="I559">
        <f t="shared" si="8"/>
        <v>1</v>
      </c>
    </row>
    <row r="560" spans="1:9">
      <c r="A560" s="4">
        <v>559</v>
      </c>
      <c r="B560" s="5" t="s">
        <v>514</v>
      </c>
      <c r="C560" s="6" t="s">
        <v>617</v>
      </c>
      <c r="D560" s="6">
        <f>IF(C560="F",COUNTIF($C$2:C560,"F"),COUNTIF($C$2:C560,"M"))</f>
        <v>467</v>
      </c>
      <c r="E560" s="7" t="s">
        <v>645</v>
      </c>
      <c r="F560" s="1">
        <v>5.9505092592592596E-2</v>
      </c>
      <c r="G560" s="8" t="s">
        <v>709</v>
      </c>
      <c r="H560" s="11">
        <v>63</v>
      </c>
      <c r="I560">
        <f t="shared" si="8"/>
        <v>1</v>
      </c>
    </row>
    <row r="561" spans="1:9">
      <c r="A561" s="4">
        <v>560</v>
      </c>
      <c r="B561" s="5" t="s">
        <v>515</v>
      </c>
      <c r="C561" s="6" t="s">
        <v>617</v>
      </c>
      <c r="D561" s="6">
        <f>IF(C561="F",COUNTIF($C$2:C561,"F"),COUNTIF($C$2:C561,"M"))</f>
        <v>468</v>
      </c>
      <c r="E561" s="7" t="s">
        <v>667</v>
      </c>
      <c r="F561" s="1">
        <v>5.9557638888888896E-2</v>
      </c>
      <c r="G561" s="8" t="s">
        <v>709</v>
      </c>
      <c r="H561" s="11">
        <v>64</v>
      </c>
      <c r="I561">
        <f t="shared" si="8"/>
        <v>1</v>
      </c>
    </row>
    <row r="562" spans="1:9">
      <c r="A562" s="4">
        <v>561</v>
      </c>
      <c r="B562" s="5" t="s">
        <v>516</v>
      </c>
      <c r="C562" s="6" t="s">
        <v>626</v>
      </c>
      <c r="D562" s="6">
        <f>IF(C562="F",COUNTIF($C$2:C562,"F"),COUNTIF($C$2:C562,"M"))</f>
        <v>93</v>
      </c>
      <c r="E562" s="7" t="s">
        <v>669</v>
      </c>
      <c r="F562" s="1">
        <v>5.9610069444444441E-2</v>
      </c>
      <c r="G562" s="8" t="s">
        <v>705</v>
      </c>
      <c r="H562" s="11">
        <v>62</v>
      </c>
      <c r="I562">
        <f t="shared" si="8"/>
        <v>1</v>
      </c>
    </row>
    <row r="563" spans="1:9">
      <c r="A563" s="4">
        <v>562</v>
      </c>
      <c r="B563" s="5" t="s">
        <v>517</v>
      </c>
      <c r="C563" s="6" t="s">
        <v>626</v>
      </c>
      <c r="D563" s="6">
        <f>IF(C563="F",COUNTIF($C$2:C563,"F"),COUNTIF($C$2:C563,"M"))</f>
        <v>94</v>
      </c>
      <c r="E563" s="7" t="s">
        <v>669</v>
      </c>
      <c r="F563" s="1">
        <v>5.9644791666666669E-2</v>
      </c>
      <c r="G563" s="8" t="s">
        <v>698</v>
      </c>
      <c r="H563" s="11">
        <v>26</v>
      </c>
      <c r="I563">
        <f t="shared" si="8"/>
        <v>1</v>
      </c>
    </row>
    <row r="564" spans="1:9">
      <c r="A564" s="4">
        <v>563</v>
      </c>
      <c r="B564" s="5" t="s">
        <v>518</v>
      </c>
      <c r="C564" s="6" t="s">
        <v>617</v>
      </c>
      <c r="D564" s="6">
        <f>IF(C564="F",COUNTIF($C$2:C564,"F"),COUNTIF($C$2:C564,"M"))</f>
        <v>469</v>
      </c>
      <c r="E564" s="7" t="s">
        <v>651</v>
      </c>
      <c r="F564" s="1">
        <v>5.9685995370370372E-2</v>
      </c>
      <c r="G564" s="8" t="s">
        <v>702</v>
      </c>
      <c r="H564" s="11">
        <v>254</v>
      </c>
      <c r="I564">
        <f t="shared" si="8"/>
        <v>1</v>
      </c>
    </row>
    <row r="565" spans="1:9">
      <c r="A565" s="4">
        <v>564</v>
      </c>
      <c r="B565" s="5" t="s">
        <v>519</v>
      </c>
      <c r="C565" s="6" t="s">
        <v>626</v>
      </c>
      <c r="D565" s="6">
        <f>IF(C565="F",COUNTIF($C$2:C565,"F"),COUNTIF($C$2:C565,"M"))</f>
        <v>95</v>
      </c>
      <c r="E565" s="7" t="s">
        <v>634</v>
      </c>
      <c r="F565" s="1">
        <v>5.9698148148148146E-2</v>
      </c>
      <c r="G565" s="8" t="s">
        <v>705</v>
      </c>
      <c r="H565" s="11">
        <v>63</v>
      </c>
      <c r="I565">
        <f t="shared" si="8"/>
        <v>1</v>
      </c>
    </row>
    <row r="566" spans="1:9">
      <c r="A566" s="4">
        <v>565</v>
      </c>
      <c r="B566" s="5" t="s">
        <v>520</v>
      </c>
      <c r="C566" s="6" t="s">
        <v>626</v>
      </c>
      <c r="D566" s="6">
        <f>IF(C566="F",COUNTIF($C$2:C566,"F"),COUNTIF($C$2:C566,"M"))</f>
        <v>96</v>
      </c>
      <c r="E566" s="7" t="s">
        <v>631</v>
      </c>
      <c r="F566" s="1">
        <v>5.9741782407407407E-2</v>
      </c>
      <c r="G566" s="8" t="s">
        <v>698</v>
      </c>
      <c r="H566" s="11">
        <v>27</v>
      </c>
      <c r="I566">
        <f t="shared" si="8"/>
        <v>1</v>
      </c>
    </row>
    <row r="567" spans="1:9">
      <c r="A567" s="4">
        <v>566</v>
      </c>
      <c r="B567" s="5" t="s">
        <v>521</v>
      </c>
      <c r="C567" s="6" t="s">
        <v>617</v>
      </c>
      <c r="D567" s="6">
        <f>IF(C567="F",COUNTIF($C$2:C567,"F"),COUNTIF($C$2:C567,"M"))</f>
        <v>470</v>
      </c>
      <c r="E567" s="7" t="s">
        <v>631</v>
      </c>
      <c r="F567" s="1">
        <v>5.9928009259259257E-2</v>
      </c>
      <c r="G567" s="8" t="s">
        <v>702</v>
      </c>
      <c r="H567" s="11">
        <v>255</v>
      </c>
      <c r="I567">
        <f t="shared" si="8"/>
        <v>1</v>
      </c>
    </row>
    <row r="568" spans="1:9">
      <c r="A568" s="4">
        <v>567</v>
      </c>
      <c r="B568" s="5" t="s">
        <v>522</v>
      </c>
      <c r="C568" s="6" t="s">
        <v>617</v>
      </c>
      <c r="D568" s="6">
        <f>IF(C568="F",COUNTIF($C$2:C568,"F"),COUNTIF($C$2:C568,"M"))</f>
        <v>471</v>
      </c>
      <c r="E568" s="7" t="s">
        <v>667</v>
      </c>
      <c r="F568" s="1">
        <v>5.9934837962962957E-2</v>
      </c>
      <c r="G568" s="8" t="s">
        <v>700</v>
      </c>
      <c r="H568" s="11">
        <v>11</v>
      </c>
      <c r="I568">
        <f t="shared" si="8"/>
        <v>1</v>
      </c>
    </row>
    <row r="569" spans="1:9">
      <c r="A569" s="4">
        <v>568</v>
      </c>
      <c r="B569" s="5" t="s">
        <v>523</v>
      </c>
      <c r="C569" s="6" t="s">
        <v>626</v>
      </c>
      <c r="D569" s="6">
        <f>IF(C569="F",COUNTIF($C$2:C569,"F"),COUNTIF($C$2:C569,"M"))</f>
        <v>97</v>
      </c>
      <c r="E569" s="7" t="s">
        <v>634</v>
      </c>
      <c r="F569" s="1">
        <v>5.9939583333333331E-2</v>
      </c>
      <c r="G569" s="8" t="s">
        <v>705</v>
      </c>
      <c r="H569" s="11">
        <v>64</v>
      </c>
      <c r="I569">
        <f t="shared" si="8"/>
        <v>1</v>
      </c>
    </row>
    <row r="570" spans="1:9">
      <c r="A570" s="4">
        <v>569</v>
      </c>
      <c r="B570" s="5" t="s">
        <v>524</v>
      </c>
      <c r="C570" s="6" t="s">
        <v>617</v>
      </c>
      <c r="D570" s="6">
        <f>IF(C570="F",COUNTIF($C$2:C570,"F"),COUNTIF($C$2:C570,"M"))</f>
        <v>472</v>
      </c>
      <c r="E570" s="7" t="s">
        <v>634</v>
      </c>
      <c r="F570" s="1">
        <v>5.9944907407407405E-2</v>
      </c>
      <c r="G570" s="8" t="s">
        <v>701</v>
      </c>
      <c r="H570" s="11">
        <v>142</v>
      </c>
      <c r="I570">
        <f t="shared" si="8"/>
        <v>1</v>
      </c>
    </row>
    <row r="571" spans="1:9">
      <c r="A571" s="4">
        <v>570</v>
      </c>
      <c r="B571" s="5" t="s">
        <v>525</v>
      </c>
      <c r="C571" s="6" t="s">
        <v>617</v>
      </c>
      <c r="D571" s="6">
        <f>IF(C571="F",COUNTIF($C$2:C571,"F"),COUNTIF($C$2:C571,"M"))</f>
        <v>473</v>
      </c>
      <c r="E571" s="7" t="s">
        <v>634</v>
      </c>
      <c r="F571" s="1">
        <v>5.9950810185185187E-2</v>
      </c>
      <c r="G571" s="8" t="s">
        <v>702</v>
      </c>
      <c r="H571" s="11">
        <v>256</v>
      </c>
      <c r="I571">
        <f t="shared" si="8"/>
        <v>1</v>
      </c>
    </row>
    <row r="572" spans="1:9">
      <c r="A572" s="4">
        <v>571</v>
      </c>
      <c r="B572" s="5" t="s">
        <v>526</v>
      </c>
      <c r="C572" s="6" t="s">
        <v>617</v>
      </c>
      <c r="D572" s="6">
        <f>IF(C572="F",COUNTIF($C$2:C572,"F"),COUNTIF($C$2:C572,"M"))</f>
        <v>474</v>
      </c>
      <c r="E572" s="7" t="s">
        <v>634</v>
      </c>
      <c r="F572" s="1">
        <v>5.9957638888888887E-2</v>
      </c>
      <c r="G572" s="8" t="s">
        <v>701</v>
      </c>
      <c r="H572" s="11">
        <v>143</v>
      </c>
      <c r="I572">
        <f t="shared" si="8"/>
        <v>1</v>
      </c>
    </row>
    <row r="573" spans="1:9">
      <c r="A573" s="4">
        <v>572</v>
      </c>
      <c r="B573" s="5" t="s">
        <v>527</v>
      </c>
      <c r="C573" s="6" t="s">
        <v>617</v>
      </c>
      <c r="D573" s="6">
        <f>IF(C573="F",COUNTIF($C$2:C573,"F"),COUNTIF($C$2:C573,"M"))</f>
        <v>475</v>
      </c>
      <c r="E573" s="7" t="s">
        <v>634</v>
      </c>
      <c r="F573" s="1">
        <v>5.9963773148148151E-2</v>
      </c>
      <c r="G573" s="8" t="s">
        <v>701</v>
      </c>
      <c r="H573" s="11">
        <v>144</v>
      </c>
      <c r="I573">
        <f t="shared" si="8"/>
        <v>1</v>
      </c>
    </row>
    <row r="574" spans="1:9">
      <c r="A574" s="4">
        <v>573</v>
      </c>
      <c r="B574" s="5" t="s">
        <v>528</v>
      </c>
      <c r="C574" s="6" t="s">
        <v>626</v>
      </c>
      <c r="D574" s="6">
        <f>IF(C574="F",COUNTIF($C$2:C574,"F"),COUNTIF($C$2:C574,"M"))</f>
        <v>98</v>
      </c>
      <c r="E574" s="7" t="s">
        <v>634</v>
      </c>
      <c r="F574" s="1">
        <v>5.9970370370370368E-2</v>
      </c>
      <c r="G574" s="8" t="s">
        <v>705</v>
      </c>
      <c r="H574" s="11">
        <v>65</v>
      </c>
      <c r="I574">
        <f t="shared" si="8"/>
        <v>1</v>
      </c>
    </row>
    <row r="575" spans="1:9">
      <c r="A575" s="4">
        <v>574</v>
      </c>
      <c r="B575" s="5" t="s">
        <v>529</v>
      </c>
      <c r="C575" s="6" t="s">
        <v>617</v>
      </c>
      <c r="D575" s="6">
        <f>IF(C575="F",COUNTIF($C$2:C575,"F"),COUNTIF($C$2:C575,"M"))</f>
        <v>476</v>
      </c>
      <c r="E575" s="7" t="s">
        <v>634</v>
      </c>
      <c r="F575" s="1">
        <v>5.9991319444444441E-2</v>
      </c>
      <c r="G575" s="8" t="s">
        <v>702</v>
      </c>
      <c r="H575" s="11">
        <v>257</v>
      </c>
      <c r="I575">
        <f t="shared" si="8"/>
        <v>1</v>
      </c>
    </row>
    <row r="576" spans="1:9">
      <c r="A576" s="4">
        <v>575</v>
      </c>
      <c r="B576" s="5" t="s">
        <v>530</v>
      </c>
      <c r="C576" s="6" t="s">
        <v>617</v>
      </c>
      <c r="D576" s="6">
        <f>IF(C576="F",COUNTIF($C$2:C576,"F"),COUNTIF($C$2:C576,"M"))</f>
        <v>477</v>
      </c>
      <c r="E576" s="7" t="s">
        <v>634</v>
      </c>
      <c r="F576" s="1">
        <v>6.0030671296296301E-2</v>
      </c>
      <c r="G576" s="8" t="s">
        <v>709</v>
      </c>
      <c r="H576" s="11">
        <v>65</v>
      </c>
      <c r="I576">
        <f t="shared" si="8"/>
        <v>1</v>
      </c>
    </row>
    <row r="577" spans="1:9">
      <c r="A577" s="4">
        <v>576</v>
      </c>
      <c r="B577" s="5" t="s">
        <v>531</v>
      </c>
      <c r="C577" s="6" t="s">
        <v>626</v>
      </c>
      <c r="D577" s="6">
        <f>IF(C577="F",COUNTIF($C$2:C577,"F"),COUNTIF($C$2:C577,"M"))</f>
        <v>99</v>
      </c>
      <c r="E577" s="7" t="s">
        <v>634</v>
      </c>
      <c r="F577" s="1">
        <v>6.0053472222222216E-2</v>
      </c>
      <c r="G577" s="8" t="s">
        <v>705</v>
      </c>
      <c r="H577" s="11">
        <v>66</v>
      </c>
      <c r="I577">
        <f t="shared" si="8"/>
        <v>1</v>
      </c>
    </row>
    <row r="578" spans="1:9">
      <c r="A578" s="4">
        <v>577</v>
      </c>
      <c r="B578" s="5" t="s">
        <v>532</v>
      </c>
      <c r="C578" s="6" t="s">
        <v>626</v>
      </c>
      <c r="D578" s="6">
        <f>IF(C578="F",COUNTIF($C$2:C578,"F"),COUNTIF($C$2:C578,"M"))</f>
        <v>100</v>
      </c>
      <c r="E578" s="7" t="s">
        <v>634</v>
      </c>
      <c r="F578" s="1">
        <v>6.0069675925925929E-2</v>
      </c>
      <c r="G578" s="8" t="s">
        <v>705</v>
      </c>
      <c r="H578" s="11">
        <v>67</v>
      </c>
      <c r="I578">
        <f t="shared" si="8"/>
        <v>1</v>
      </c>
    </row>
    <row r="579" spans="1:9">
      <c r="A579" s="4">
        <v>578</v>
      </c>
      <c r="B579" s="5" t="s">
        <v>533</v>
      </c>
      <c r="C579" s="6" t="s">
        <v>626</v>
      </c>
      <c r="D579" s="6">
        <f>IF(C579="F",COUNTIF($C$2:C579,"F"),COUNTIF($C$2:C579,"M"))</f>
        <v>101</v>
      </c>
      <c r="E579" s="7" t="s">
        <v>634</v>
      </c>
      <c r="F579" s="1">
        <v>6.0080555555555554E-2</v>
      </c>
      <c r="G579" s="8" t="s">
        <v>705</v>
      </c>
      <c r="H579" s="11">
        <v>68</v>
      </c>
      <c r="I579">
        <f t="shared" ref="I579:I642" si="9">IF(C579="M",IF(D579&gt;200,1,201-D579),IF(D579&gt;40,1,205-(D579*5)))</f>
        <v>1</v>
      </c>
    </row>
    <row r="580" spans="1:9">
      <c r="A580" s="4">
        <v>579</v>
      </c>
      <c r="B580" s="5" t="s">
        <v>534</v>
      </c>
      <c r="C580" s="6" t="s">
        <v>617</v>
      </c>
      <c r="D580" s="6">
        <f>IF(C580="F",COUNTIF($C$2:C580,"F"),COUNTIF($C$2:C580,"M"))</f>
        <v>478</v>
      </c>
      <c r="E580" s="7" t="s">
        <v>634</v>
      </c>
      <c r="F580" s="1">
        <v>6.0161226851851851E-2</v>
      </c>
      <c r="G580" s="8" t="s">
        <v>701</v>
      </c>
      <c r="H580" s="11">
        <v>145</v>
      </c>
      <c r="I580">
        <f t="shared" si="9"/>
        <v>1</v>
      </c>
    </row>
    <row r="581" spans="1:9">
      <c r="A581" s="4">
        <v>580</v>
      </c>
      <c r="B581" s="5" t="s">
        <v>535</v>
      </c>
      <c r="C581" s="6" t="s">
        <v>617</v>
      </c>
      <c r="D581" s="6">
        <f>IF(C581="F",COUNTIF($C$2:C581,"F"),COUNTIF($C$2:C581,"M"))</f>
        <v>479</v>
      </c>
      <c r="E581" s="7" t="s">
        <v>694</v>
      </c>
      <c r="F581" s="1">
        <v>6.032083333333333E-2</v>
      </c>
      <c r="G581" s="8" t="s">
        <v>701</v>
      </c>
      <c r="H581" s="11">
        <v>146</v>
      </c>
      <c r="I581">
        <f t="shared" si="9"/>
        <v>1</v>
      </c>
    </row>
    <row r="582" spans="1:9">
      <c r="A582" s="4">
        <v>581</v>
      </c>
      <c r="B582" s="5" t="s">
        <v>536</v>
      </c>
      <c r="C582" s="6" t="s">
        <v>626</v>
      </c>
      <c r="D582" s="6">
        <f>IF(C582="F",COUNTIF($C$2:C582,"F"),COUNTIF($C$2:C582,"M"))</f>
        <v>102</v>
      </c>
      <c r="E582" s="7" t="s">
        <v>634</v>
      </c>
      <c r="F582" s="1">
        <v>6.0326388888888888E-2</v>
      </c>
      <c r="G582" s="8" t="s">
        <v>705</v>
      </c>
      <c r="H582" s="11">
        <v>69</v>
      </c>
      <c r="I582">
        <f t="shared" si="9"/>
        <v>1</v>
      </c>
    </row>
    <row r="583" spans="1:9">
      <c r="A583" s="4">
        <v>582</v>
      </c>
      <c r="B583" s="5" t="s">
        <v>537</v>
      </c>
      <c r="C583" s="6" t="s">
        <v>617</v>
      </c>
      <c r="D583" s="6">
        <f>IF(C583="F",COUNTIF($C$2:C583,"F"),COUNTIF($C$2:C583,"M"))</f>
        <v>480</v>
      </c>
      <c r="E583" s="7" t="s">
        <v>634</v>
      </c>
      <c r="F583" s="1">
        <v>6.0416666666666667E-2</v>
      </c>
      <c r="G583" s="8" t="s">
        <v>702</v>
      </c>
      <c r="H583" s="11">
        <v>258</v>
      </c>
      <c r="I583">
        <f t="shared" si="9"/>
        <v>1</v>
      </c>
    </row>
    <row r="584" spans="1:9">
      <c r="A584" s="4">
        <v>583</v>
      </c>
      <c r="B584" s="5" t="s">
        <v>538</v>
      </c>
      <c r="C584" s="6" t="s">
        <v>626</v>
      </c>
      <c r="D584" s="6">
        <f>IF(C584="F",COUNTIF($C$2:C584,"F"),COUNTIF($C$2:C584,"M"))</f>
        <v>103</v>
      </c>
      <c r="E584" s="7" t="s">
        <v>653</v>
      </c>
      <c r="F584" s="1">
        <v>6.0431481481481482E-2</v>
      </c>
      <c r="G584" s="8" t="s">
        <v>698</v>
      </c>
      <c r="H584" s="11">
        <v>28</v>
      </c>
      <c r="I584">
        <f t="shared" si="9"/>
        <v>1</v>
      </c>
    </row>
    <row r="585" spans="1:9">
      <c r="A585" s="13">
        <v>584</v>
      </c>
      <c r="B585" s="14" t="s">
        <v>539</v>
      </c>
      <c r="C585" s="15" t="s">
        <v>626</v>
      </c>
      <c r="D585" s="15">
        <f>IF(C585="F",COUNTIF($C$2:C585,"F"),COUNTIF($C$2:C585,"M"))</f>
        <v>104</v>
      </c>
      <c r="E585" s="16" t="s">
        <v>627</v>
      </c>
      <c r="F585" s="17">
        <v>6.0445601851851855E-2</v>
      </c>
      <c r="G585" s="18" t="s">
        <v>699</v>
      </c>
      <c r="H585" s="19">
        <v>7</v>
      </c>
      <c r="I585" s="28">
        <f t="shared" si="9"/>
        <v>1</v>
      </c>
    </row>
    <row r="586" spans="1:9">
      <c r="A586" s="4">
        <v>585</v>
      </c>
      <c r="B586" s="5" t="s">
        <v>540</v>
      </c>
      <c r="C586" s="6" t="s">
        <v>626</v>
      </c>
      <c r="D586" s="6">
        <f>IF(C586="F",COUNTIF($C$2:C586,"F"),COUNTIF($C$2:C586,"M"))</f>
        <v>105</v>
      </c>
      <c r="E586" s="7" t="s">
        <v>653</v>
      </c>
      <c r="F586" s="1">
        <v>6.0867592592592591E-2</v>
      </c>
      <c r="G586" s="8" t="s">
        <v>705</v>
      </c>
      <c r="H586" s="11">
        <v>70</v>
      </c>
      <c r="I586">
        <f t="shared" si="9"/>
        <v>1</v>
      </c>
    </row>
    <row r="587" spans="1:9">
      <c r="A587" s="4">
        <v>586</v>
      </c>
      <c r="B587" s="5" t="s">
        <v>541</v>
      </c>
      <c r="C587" s="6" t="s">
        <v>617</v>
      </c>
      <c r="D587" s="6">
        <f>IF(C587="F",COUNTIF($C$2:C587,"F"),COUNTIF($C$2:C587,"M"))</f>
        <v>481</v>
      </c>
      <c r="E587" s="7"/>
      <c r="F587" s="1">
        <v>6.0984490740740742E-2</v>
      </c>
      <c r="G587" s="8" t="s">
        <v>701</v>
      </c>
      <c r="H587" s="11">
        <v>147</v>
      </c>
      <c r="I587">
        <f t="shared" si="9"/>
        <v>1</v>
      </c>
    </row>
    <row r="588" spans="1:9">
      <c r="A588" s="4">
        <v>587</v>
      </c>
      <c r="B588" s="5" t="s">
        <v>542</v>
      </c>
      <c r="C588" s="6" t="s">
        <v>617</v>
      </c>
      <c r="D588" s="6">
        <f>IF(C588="F",COUNTIF($C$2:C588,"F"),COUNTIF($C$2:C588,"M"))</f>
        <v>482</v>
      </c>
      <c r="E588" s="7" t="s">
        <v>678</v>
      </c>
      <c r="F588" s="1">
        <v>6.1089351851851853E-2</v>
      </c>
      <c r="G588" s="8" t="s">
        <v>700</v>
      </c>
      <c r="H588" s="11">
        <v>12</v>
      </c>
      <c r="I588">
        <f t="shared" si="9"/>
        <v>1</v>
      </c>
    </row>
    <row r="589" spans="1:9">
      <c r="A589" s="4">
        <v>588</v>
      </c>
      <c r="B589" s="5" t="s">
        <v>543</v>
      </c>
      <c r="C589" s="6" t="s">
        <v>617</v>
      </c>
      <c r="D589" s="6">
        <f>IF(C589="F",COUNTIF($C$2:C589,"F"),COUNTIF($C$2:C589,"M"))</f>
        <v>483</v>
      </c>
      <c r="E589" s="7" t="s">
        <v>634</v>
      </c>
      <c r="F589" s="1">
        <v>6.1138194444444439E-2</v>
      </c>
      <c r="G589" s="8" t="s">
        <v>702</v>
      </c>
      <c r="H589" s="11">
        <v>259</v>
      </c>
      <c r="I589">
        <f t="shared" si="9"/>
        <v>1</v>
      </c>
    </row>
    <row r="590" spans="1:9">
      <c r="A590" s="4">
        <v>589</v>
      </c>
      <c r="B590" s="5" t="s">
        <v>208</v>
      </c>
      <c r="C590" s="6" t="s">
        <v>617</v>
      </c>
      <c r="D590" s="6">
        <f>IF(C590="F",COUNTIF($C$2:C590,"F"),COUNTIF($C$2:C590,"M"))</f>
        <v>484</v>
      </c>
      <c r="E590" s="7" t="s">
        <v>695</v>
      </c>
      <c r="F590" s="1">
        <v>6.122615740740741E-2</v>
      </c>
      <c r="G590" s="8" t="s">
        <v>701</v>
      </c>
      <c r="H590" s="11">
        <v>148</v>
      </c>
      <c r="I590">
        <f t="shared" si="9"/>
        <v>1</v>
      </c>
    </row>
    <row r="591" spans="1:9">
      <c r="A591" s="4">
        <v>590</v>
      </c>
      <c r="B591" s="5" t="s">
        <v>544</v>
      </c>
      <c r="C591" s="6" t="s">
        <v>617</v>
      </c>
      <c r="D591" s="6">
        <f>IF(C591="F",COUNTIF($C$2:C591,"F"),COUNTIF($C$2:C591,"M"))</f>
        <v>485</v>
      </c>
      <c r="E591" s="7" t="s">
        <v>663</v>
      </c>
      <c r="F591" s="1">
        <v>6.144201388888889E-2</v>
      </c>
      <c r="G591" s="8" t="s">
        <v>700</v>
      </c>
      <c r="H591" s="11">
        <v>13</v>
      </c>
      <c r="I591">
        <f t="shared" si="9"/>
        <v>1</v>
      </c>
    </row>
    <row r="592" spans="1:9">
      <c r="A592" s="4">
        <v>591</v>
      </c>
      <c r="B592" s="5" t="s">
        <v>545</v>
      </c>
      <c r="C592" s="6" t="s">
        <v>617</v>
      </c>
      <c r="D592" s="6">
        <f>IF(C592="F",COUNTIF($C$2:C592,"F"),COUNTIF($C$2:C592,"M"))</f>
        <v>486</v>
      </c>
      <c r="E592" s="7" t="s">
        <v>619</v>
      </c>
      <c r="F592" s="1">
        <v>6.1658912037037029E-2</v>
      </c>
      <c r="G592" s="8" t="s">
        <v>700</v>
      </c>
      <c r="H592" s="11">
        <v>14</v>
      </c>
      <c r="I592">
        <f t="shared" si="9"/>
        <v>1</v>
      </c>
    </row>
    <row r="593" spans="1:9">
      <c r="A593" s="4">
        <v>592</v>
      </c>
      <c r="B593" s="5" t="s">
        <v>546</v>
      </c>
      <c r="C593" s="6" t="s">
        <v>626</v>
      </c>
      <c r="D593" s="6">
        <f>IF(C593="F",COUNTIF($C$2:C593,"F"),COUNTIF($C$2:C593,"M"))</f>
        <v>106</v>
      </c>
      <c r="E593" s="7" t="s">
        <v>696</v>
      </c>
      <c r="F593" s="1">
        <v>6.1673032407407402E-2</v>
      </c>
      <c r="G593" s="8" t="s">
        <v>698</v>
      </c>
      <c r="H593" s="11">
        <v>29</v>
      </c>
      <c r="I593">
        <f t="shared" si="9"/>
        <v>1</v>
      </c>
    </row>
    <row r="594" spans="1:9">
      <c r="A594" s="4">
        <v>593</v>
      </c>
      <c r="B594" s="5" t="s">
        <v>547</v>
      </c>
      <c r="C594" s="6" t="s">
        <v>617</v>
      </c>
      <c r="D594" s="6">
        <f>IF(C594="F",COUNTIF($C$2:C594,"F"),COUNTIF($C$2:C594,"M"))</f>
        <v>487</v>
      </c>
      <c r="E594" s="7" t="s">
        <v>650</v>
      </c>
      <c r="F594" s="1">
        <v>6.1833680555555555E-2</v>
      </c>
      <c r="G594" s="8" t="s">
        <v>702</v>
      </c>
      <c r="H594" s="11">
        <v>260</v>
      </c>
      <c r="I594">
        <f t="shared" si="9"/>
        <v>1</v>
      </c>
    </row>
    <row r="595" spans="1:9">
      <c r="A595" s="4">
        <v>594</v>
      </c>
      <c r="B595" s="5" t="s">
        <v>548</v>
      </c>
      <c r="C595" s="6" t="s">
        <v>626</v>
      </c>
      <c r="D595" s="6">
        <f>IF(C595="F",COUNTIF($C$2:C595,"F"),COUNTIF($C$2:C595,"M"))</f>
        <v>107</v>
      </c>
      <c r="E595" s="7" t="s">
        <v>619</v>
      </c>
      <c r="F595" s="1">
        <v>6.1847453703703703E-2</v>
      </c>
      <c r="G595" s="8" t="s">
        <v>699</v>
      </c>
      <c r="H595" s="11">
        <v>8</v>
      </c>
      <c r="I595">
        <f t="shared" si="9"/>
        <v>1</v>
      </c>
    </row>
    <row r="596" spans="1:9">
      <c r="A596" s="4">
        <v>595</v>
      </c>
      <c r="B596" s="5" t="s">
        <v>549</v>
      </c>
      <c r="C596" s="6" t="s">
        <v>617</v>
      </c>
      <c r="D596" s="6">
        <f>IF(C596="F",COUNTIF($C$2:C596,"F"),COUNTIF($C$2:C596,"M"))</f>
        <v>488</v>
      </c>
      <c r="E596" s="7" t="s">
        <v>635</v>
      </c>
      <c r="F596" s="1">
        <v>6.1918055555555553E-2</v>
      </c>
      <c r="G596" s="8" t="s">
        <v>702</v>
      </c>
      <c r="H596" s="11">
        <v>261</v>
      </c>
      <c r="I596">
        <f t="shared" si="9"/>
        <v>1</v>
      </c>
    </row>
    <row r="597" spans="1:9">
      <c r="A597" s="4">
        <v>596</v>
      </c>
      <c r="B597" s="5" t="s">
        <v>550</v>
      </c>
      <c r="C597" s="6" t="s">
        <v>617</v>
      </c>
      <c r="D597" s="6">
        <f>IF(C597="F",COUNTIF($C$2:C597,"F"),COUNTIF($C$2:C597,"M"))</f>
        <v>489</v>
      </c>
      <c r="E597" s="7" t="s">
        <v>619</v>
      </c>
      <c r="F597" s="1">
        <v>6.1934143518518524E-2</v>
      </c>
      <c r="G597" s="8" t="s">
        <v>702</v>
      </c>
      <c r="H597" s="11">
        <v>262</v>
      </c>
      <c r="I597">
        <f t="shared" si="9"/>
        <v>1</v>
      </c>
    </row>
    <row r="598" spans="1:9">
      <c r="A598" s="13">
        <v>597</v>
      </c>
      <c r="B598" s="14" t="s">
        <v>551</v>
      </c>
      <c r="C598" s="15" t="s">
        <v>617</v>
      </c>
      <c r="D598" s="15">
        <f>IF(C598="F",COUNTIF($C$2:C598,"F"),COUNTIF($C$2:C598,"M"))</f>
        <v>490</v>
      </c>
      <c r="E598" s="16" t="s">
        <v>627</v>
      </c>
      <c r="F598" s="17">
        <v>6.1960648148148147E-2</v>
      </c>
      <c r="G598" s="18" t="s">
        <v>701</v>
      </c>
      <c r="H598" s="19">
        <v>149</v>
      </c>
      <c r="I598" s="28">
        <f t="shared" si="9"/>
        <v>1</v>
      </c>
    </row>
    <row r="599" spans="1:9">
      <c r="A599" s="4">
        <v>598</v>
      </c>
      <c r="B599" s="5" t="s">
        <v>552</v>
      </c>
      <c r="C599" s="6" t="s">
        <v>617</v>
      </c>
      <c r="D599" s="6">
        <f>IF(C599="F",COUNTIF($C$2:C599,"F"),COUNTIF($C$2:C599,"M"))</f>
        <v>491</v>
      </c>
      <c r="E599" s="7" t="s">
        <v>621</v>
      </c>
      <c r="F599" s="1">
        <v>6.205173611111111E-2</v>
      </c>
      <c r="G599" s="8" t="s">
        <v>700</v>
      </c>
      <c r="H599" s="11">
        <v>15</v>
      </c>
      <c r="I599">
        <f t="shared" si="9"/>
        <v>1</v>
      </c>
    </row>
    <row r="600" spans="1:9">
      <c r="A600" s="4">
        <v>599</v>
      </c>
      <c r="B600" s="5" t="s">
        <v>553</v>
      </c>
      <c r="C600" s="6" t="s">
        <v>617</v>
      </c>
      <c r="D600" s="6">
        <f>IF(C600="F",COUNTIF($C$2:C600,"F"),COUNTIF($C$2:C600,"M"))</f>
        <v>492</v>
      </c>
      <c r="E600" s="7" t="s">
        <v>628</v>
      </c>
      <c r="F600" s="1">
        <v>6.206701388888889E-2</v>
      </c>
      <c r="G600" s="8" t="s">
        <v>702</v>
      </c>
      <c r="H600" s="11">
        <v>263</v>
      </c>
      <c r="I600">
        <f t="shared" si="9"/>
        <v>1</v>
      </c>
    </row>
    <row r="601" spans="1:9">
      <c r="A601" s="4">
        <v>600</v>
      </c>
      <c r="B601" s="5" t="s">
        <v>554</v>
      </c>
      <c r="C601" s="6" t="s">
        <v>617</v>
      </c>
      <c r="D601" s="6">
        <f>IF(C601="F",COUNTIF($C$2:C601,"F"),COUNTIF($C$2:C601,"M"))</f>
        <v>493</v>
      </c>
      <c r="E601" s="7" t="s">
        <v>624</v>
      </c>
      <c r="F601" s="1">
        <v>6.208831018518518E-2</v>
      </c>
      <c r="G601" s="8" t="s">
        <v>709</v>
      </c>
      <c r="H601" s="11">
        <v>66</v>
      </c>
      <c r="I601">
        <f t="shared" si="9"/>
        <v>1</v>
      </c>
    </row>
    <row r="602" spans="1:9">
      <c r="A602" s="4">
        <v>601</v>
      </c>
      <c r="B602" s="5" t="s">
        <v>555</v>
      </c>
      <c r="C602" s="6" t="s">
        <v>617</v>
      </c>
      <c r="D602" s="6">
        <f>IF(C602="F",COUNTIF($C$2:C602,"F"),COUNTIF($C$2:C602,"M"))</f>
        <v>494</v>
      </c>
      <c r="E602" s="7" t="s">
        <v>619</v>
      </c>
      <c r="F602" s="1">
        <v>6.2115162037037042E-2</v>
      </c>
      <c r="G602" s="8" t="s">
        <v>701</v>
      </c>
      <c r="H602" s="11">
        <v>150</v>
      </c>
      <c r="I602">
        <f t="shared" si="9"/>
        <v>1</v>
      </c>
    </row>
    <row r="603" spans="1:9">
      <c r="A603" s="4">
        <v>602</v>
      </c>
      <c r="B603" s="5" t="s">
        <v>556</v>
      </c>
      <c r="C603" s="6" t="s">
        <v>617</v>
      </c>
      <c r="D603" s="6">
        <f>IF(C603="F",COUNTIF($C$2:C603,"F"),COUNTIF($C$2:C603,"M"))</f>
        <v>495</v>
      </c>
      <c r="E603" s="7" t="s">
        <v>645</v>
      </c>
      <c r="F603" s="1">
        <v>6.2249652777777775E-2</v>
      </c>
      <c r="G603" s="8" t="s">
        <v>701</v>
      </c>
      <c r="H603" s="11">
        <v>151</v>
      </c>
      <c r="I603">
        <f t="shared" si="9"/>
        <v>1</v>
      </c>
    </row>
    <row r="604" spans="1:9">
      <c r="A604" s="4">
        <v>603</v>
      </c>
      <c r="B604" s="5" t="s">
        <v>557</v>
      </c>
      <c r="C604" s="6" t="s">
        <v>626</v>
      </c>
      <c r="D604" s="6">
        <f>IF(C604="F",COUNTIF($C$2:C604,"F"),COUNTIF($C$2:C604,"M"))</f>
        <v>108</v>
      </c>
      <c r="E604" s="7" t="s">
        <v>644</v>
      </c>
      <c r="F604" s="1">
        <v>6.2353819444444437E-2</v>
      </c>
      <c r="G604" s="8" t="s">
        <v>698</v>
      </c>
      <c r="H604" s="11">
        <v>30</v>
      </c>
      <c r="I604">
        <f t="shared" si="9"/>
        <v>1</v>
      </c>
    </row>
    <row r="605" spans="1:9">
      <c r="A605" s="4">
        <v>604</v>
      </c>
      <c r="B605" s="5" t="s">
        <v>558</v>
      </c>
      <c r="C605" s="6" t="s">
        <v>617</v>
      </c>
      <c r="D605" s="6">
        <f>IF(C605="F",COUNTIF($C$2:C605,"F"),COUNTIF($C$2:C605,"M"))</f>
        <v>496</v>
      </c>
      <c r="E605" s="7" t="s">
        <v>635</v>
      </c>
      <c r="F605" s="1">
        <v>6.239710648148148E-2</v>
      </c>
      <c r="G605" s="8" t="s">
        <v>702</v>
      </c>
      <c r="H605" s="11">
        <v>264</v>
      </c>
      <c r="I605">
        <f t="shared" si="9"/>
        <v>1</v>
      </c>
    </row>
    <row r="606" spans="1:9">
      <c r="A606" s="4">
        <v>605</v>
      </c>
      <c r="B606" s="5" t="s">
        <v>559</v>
      </c>
      <c r="C606" s="6" t="s">
        <v>617</v>
      </c>
      <c r="D606" s="6">
        <f>IF(C606="F",COUNTIF($C$2:C606,"F"),COUNTIF($C$2:C606,"M"))</f>
        <v>497</v>
      </c>
      <c r="E606" s="7" t="s">
        <v>697</v>
      </c>
      <c r="F606" s="1">
        <v>6.247928240740741E-2</v>
      </c>
      <c r="G606" s="8" t="s">
        <v>709</v>
      </c>
      <c r="H606" s="11">
        <v>67</v>
      </c>
      <c r="I606">
        <f t="shared" si="9"/>
        <v>1</v>
      </c>
    </row>
    <row r="607" spans="1:9">
      <c r="A607" s="4">
        <v>606</v>
      </c>
      <c r="B607" s="5" t="s">
        <v>560</v>
      </c>
      <c r="C607" s="6" t="s">
        <v>617</v>
      </c>
      <c r="D607" s="6">
        <f>IF(C607="F",COUNTIF($C$2:C607,"F"),COUNTIF($C$2:C607,"M"))</f>
        <v>498</v>
      </c>
      <c r="E607" s="7" t="s">
        <v>635</v>
      </c>
      <c r="F607" s="1">
        <v>6.256747685185185E-2</v>
      </c>
      <c r="G607" s="8" t="s">
        <v>702</v>
      </c>
      <c r="H607" s="11">
        <v>265</v>
      </c>
      <c r="I607">
        <f t="shared" si="9"/>
        <v>1</v>
      </c>
    </row>
    <row r="608" spans="1:9">
      <c r="A608" s="4">
        <v>607</v>
      </c>
      <c r="B608" s="5" t="s">
        <v>606</v>
      </c>
      <c r="C608" s="6" t="s">
        <v>626</v>
      </c>
      <c r="D608" s="6">
        <f>IF(C608="F",COUNTIF($C$2:C608,"F"),COUNTIF($C$2:C608,"M"))</f>
        <v>109</v>
      </c>
      <c r="E608" s="7" t="s">
        <v>607</v>
      </c>
      <c r="F608" s="1">
        <v>6.260162037037037E-2</v>
      </c>
      <c r="G608" s="8" t="s">
        <v>705</v>
      </c>
      <c r="H608" s="11">
        <v>71</v>
      </c>
      <c r="I608">
        <f t="shared" si="9"/>
        <v>1</v>
      </c>
    </row>
    <row r="609" spans="1:9">
      <c r="A609" s="4">
        <v>608</v>
      </c>
      <c r="B609" s="5" t="s">
        <v>561</v>
      </c>
      <c r="C609" s="6" t="s">
        <v>617</v>
      </c>
      <c r="D609" s="6">
        <f>IF(C609="F",COUNTIF($C$2:C609,"F"),COUNTIF($C$2:C609,"M"))</f>
        <v>499</v>
      </c>
      <c r="E609" s="7" t="s">
        <v>619</v>
      </c>
      <c r="F609" s="1">
        <v>6.2759259259259251E-2</v>
      </c>
      <c r="G609" s="8" t="s">
        <v>701</v>
      </c>
      <c r="H609" s="11">
        <v>152</v>
      </c>
      <c r="I609">
        <f t="shared" si="9"/>
        <v>1</v>
      </c>
    </row>
    <row r="610" spans="1:9">
      <c r="A610" s="4">
        <v>609</v>
      </c>
      <c r="B610" s="5" t="s">
        <v>562</v>
      </c>
      <c r="C610" s="6" t="s">
        <v>617</v>
      </c>
      <c r="D610" s="6">
        <f>IF(C610="F",COUNTIF($C$2:C610,"F"),COUNTIF($C$2:C610,"M"))</f>
        <v>500</v>
      </c>
      <c r="E610" s="7" t="s">
        <v>650</v>
      </c>
      <c r="F610" s="1">
        <v>6.280115740740741E-2</v>
      </c>
      <c r="G610" s="8" t="s">
        <v>709</v>
      </c>
      <c r="H610" s="11">
        <v>68</v>
      </c>
      <c r="I610">
        <f t="shared" si="9"/>
        <v>1</v>
      </c>
    </row>
    <row r="611" spans="1:9">
      <c r="A611" s="4">
        <v>610</v>
      </c>
      <c r="B611" s="5" t="s">
        <v>563</v>
      </c>
      <c r="C611" s="6" t="s">
        <v>626</v>
      </c>
      <c r="D611" s="6">
        <f>IF(C611="F",COUNTIF($C$2:C611,"F"),COUNTIF($C$2:C611,"M"))</f>
        <v>110</v>
      </c>
      <c r="E611" s="7" t="s">
        <v>661</v>
      </c>
      <c r="F611" s="1">
        <v>6.3120601851851851E-2</v>
      </c>
      <c r="G611" s="8" t="s">
        <v>699</v>
      </c>
      <c r="H611" s="11">
        <v>9</v>
      </c>
      <c r="I611">
        <f t="shared" si="9"/>
        <v>1</v>
      </c>
    </row>
    <row r="612" spans="1:9">
      <c r="A612" s="4">
        <v>611</v>
      </c>
      <c r="B612" s="5" t="s">
        <v>564</v>
      </c>
      <c r="C612" s="6" t="s">
        <v>617</v>
      </c>
      <c r="D612" s="6">
        <f>IF(C612="F",COUNTIF($C$2:C612,"F"),COUNTIF($C$2:C612,"M"))</f>
        <v>501</v>
      </c>
      <c r="E612" s="7" t="s">
        <v>619</v>
      </c>
      <c r="F612" s="1">
        <v>6.3147337962962957E-2</v>
      </c>
      <c r="G612" s="8" t="s">
        <v>709</v>
      </c>
      <c r="H612" s="11">
        <v>69</v>
      </c>
      <c r="I612">
        <f t="shared" si="9"/>
        <v>1</v>
      </c>
    </row>
    <row r="613" spans="1:9">
      <c r="A613" s="4">
        <v>612</v>
      </c>
      <c r="B613" s="5" t="s">
        <v>565</v>
      </c>
      <c r="C613" s="6" t="s">
        <v>617</v>
      </c>
      <c r="D613" s="6">
        <f>IF(C613="F",COUNTIF($C$2:C613,"F"),COUNTIF($C$2:C613,"M"))</f>
        <v>502</v>
      </c>
      <c r="E613" s="7" t="s">
        <v>608</v>
      </c>
      <c r="F613" s="1">
        <v>6.3200925925925924E-2</v>
      </c>
      <c r="G613" s="8" t="s">
        <v>701</v>
      </c>
      <c r="H613" s="11">
        <v>153</v>
      </c>
      <c r="I613">
        <f t="shared" si="9"/>
        <v>1</v>
      </c>
    </row>
    <row r="614" spans="1:9">
      <c r="A614" s="4">
        <v>613</v>
      </c>
      <c r="B614" s="5" t="s">
        <v>566</v>
      </c>
      <c r="C614" s="6" t="s">
        <v>617</v>
      </c>
      <c r="D614" s="6">
        <f>IF(C614="F",COUNTIF($C$2:C614,"F"),COUNTIF($C$2:C614,"M"))</f>
        <v>503</v>
      </c>
      <c r="E614" s="7" t="s">
        <v>707</v>
      </c>
      <c r="F614" s="1">
        <v>6.328518518518518E-2</v>
      </c>
      <c r="G614" s="8" t="s">
        <v>702</v>
      </c>
      <c r="H614" s="11">
        <v>266</v>
      </c>
      <c r="I614">
        <f t="shared" si="9"/>
        <v>1</v>
      </c>
    </row>
    <row r="615" spans="1:9">
      <c r="A615" s="4">
        <v>614</v>
      </c>
      <c r="B615" s="5" t="s">
        <v>567</v>
      </c>
      <c r="C615" s="6" t="s">
        <v>626</v>
      </c>
      <c r="D615" s="6">
        <f>IF(C615="F",COUNTIF($C$2:C615,"F"),COUNTIF($C$2:C615,"M"))</f>
        <v>111</v>
      </c>
      <c r="E615" s="7" t="s">
        <v>621</v>
      </c>
      <c r="F615" s="1">
        <v>6.3362962962962968E-2</v>
      </c>
      <c r="G615" s="8" t="s">
        <v>698</v>
      </c>
      <c r="H615" s="11">
        <v>31</v>
      </c>
      <c r="I615">
        <f t="shared" si="9"/>
        <v>1</v>
      </c>
    </row>
    <row r="616" spans="1:9">
      <c r="A616" s="4">
        <v>615</v>
      </c>
      <c r="B616" s="5" t="s">
        <v>568</v>
      </c>
      <c r="C616" s="6" t="s">
        <v>617</v>
      </c>
      <c r="D616" s="6">
        <f>IF(C616="F",COUNTIF($C$2:C616,"F"),COUNTIF($C$2:C616,"M"))</f>
        <v>504</v>
      </c>
      <c r="E616" s="7" t="s">
        <v>645</v>
      </c>
      <c r="F616" s="1">
        <v>6.3413888888888895E-2</v>
      </c>
      <c r="G616" s="8" t="s">
        <v>701</v>
      </c>
      <c r="H616" s="11">
        <v>154</v>
      </c>
      <c r="I616">
        <f t="shared" si="9"/>
        <v>1</v>
      </c>
    </row>
    <row r="617" spans="1:9">
      <c r="A617" s="4">
        <v>616</v>
      </c>
      <c r="B617" s="5" t="s">
        <v>569</v>
      </c>
      <c r="C617" s="6" t="s">
        <v>626</v>
      </c>
      <c r="D617" s="6">
        <f>IF(C617="F",COUNTIF($C$2:C617,"F"),COUNTIF($C$2:C617,"M"))</f>
        <v>112</v>
      </c>
      <c r="E617" s="7" t="s">
        <v>634</v>
      </c>
      <c r="F617" s="1">
        <v>6.3440277777777776E-2</v>
      </c>
      <c r="G617" s="8" t="s">
        <v>699</v>
      </c>
      <c r="H617" s="11">
        <v>10</v>
      </c>
      <c r="I617">
        <f t="shared" si="9"/>
        <v>1</v>
      </c>
    </row>
    <row r="618" spans="1:9">
      <c r="A618" s="4">
        <v>617</v>
      </c>
      <c r="B618" s="5" t="s">
        <v>570</v>
      </c>
      <c r="C618" s="6" t="s">
        <v>626</v>
      </c>
      <c r="D618" s="6">
        <f>IF(C618="F",COUNTIF($C$2:C618,"F"),COUNTIF($C$2:C618,"M"))</f>
        <v>113</v>
      </c>
      <c r="E618" s="7" t="s">
        <v>619</v>
      </c>
      <c r="F618" s="1">
        <v>6.3847916666666671E-2</v>
      </c>
      <c r="G618" s="8" t="s">
        <v>698</v>
      </c>
      <c r="H618" s="11">
        <v>32</v>
      </c>
      <c r="I618">
        <f t="shared" si="9"/>
        <v>1</v>
      </c>
    </row>
    <row r="619" spans="1:9">
      <c r="A619" s="4">
        <v>618</v>
      </c>
      <c r="B619" s="5" t="s">
        <v>571</v>
      </c>
      <c r="C619" s="6" t="s">
        <v>617</v>
      </c>
      <c r="D619" s="6">
        <f>IF(C619="F",COUNTIF($C$2:C619,"F"),COUNTIF($C$2:C619,"M"))</f>
        <v>505</v>
      </c>
      <c r="E619" s="7" t="s">
        <v>619</v>
      </c>
      <c r="F619" s="1">
        <v>6.4020138888888897E-2</v>
      </c>
      <c r="G619" s="8" t="s">
        <v>709</v>
      </c>
      <c r="H619" s="11">
        <v>70</v>
      </c>
      <c r="I619">
        <f t="shared" si="9"/>
        <v>1</v>
      </c>
    </row>
    <row r="620" spans="1:9">
      <c r="A620" s="4">
        <v>619</v>
      </c>
      <c r="B620" s="5" t="s">
        <v>572</v>
      </c>
      <c r="C620" s="6" t="s">
        <v>626</v>
      </c>
      <c r="D620" s="6">
        <f>IF(C620="F",COUNTIF($C$2:C620,"F"),COUNTIF($C$2:C620,"M"))</f>
        <v>114</v>
      </c>
      <c r="E620" s="7" t="s">
        <v>640</v>
      </c>
      <c r="F620" s="1">
        <v>6.4080092592592605E-2</v>
      </c>
      <c r="G620" s="8" t="s">
        <v>705</v>
      </c>
      <c r="H620" s="11">
        <v>72</v>
      </c>
      <c r="I620">
        <f t="shared" si="9"/>
        <v>1</v>
      </c>
    </row>
    <row r="621" spans="1:9">
      <c r="A621" s="4">
        <v>620</v>
      </c>
      <c r="B621" s="5" t="s">
        <v>573</v>
      </c>
      <c r="C621" s="6" t="s">
        <v>617</v>
      </c>
      <c r="D621" s="6">
        <f>IF(C621="F",COUNTIF($C$2:C621,"F"),COUNTIF($C$2:C621,"M"))</f>
        <v>506</v>
      </c>
      <c r="E621" s="7" t="s">
        <v>640</v>
      </c>
      <c r="F621" s="1">
        <v>6.4089236111111114E-2</v>
      </c>
      <c r="G621" s="8" t="s">
        <v>702</v>
      </c>
      <c r="H621" s="11">
        <v>267</v>
      </c>
      <c r="I621">
        <f t="shared" si="9"/>
        <v>1</v>
      </c>
    </row>
    <row r="622" spans="1:9">
      <c r="A622" s="4">
        <v>621</v>
      </c>
      <c r="B622" s="5" t="s">
        <v>574</v>
      </c>
      <c r="C622" s="6" t="s">
        <v>617</v>
      </c>
      <c r="D622" s="6">
        <f>IF(C622="F",COUNTIF($C$2:C622,"F"),COUNTIF($C$2:C622,"M"))</f>
        <v>507</v>
      </c>
      <c r="E622" s="7" t="s">
        <v>619</v>
      </c>
      <c r="F622" s="1">
        <v>6.4554629629629628E-2</v>
      </c>
      <c r="G622" s="8" t="s">
        <v>701</v>
      </c>
      <c r="H622" s="11">
        <v>155</v>
      </c>
      <c r="I622">
        <f t="shared" si="9"/>
        <v>1</v>
      </c>
    </row>
    <row r="623" spans="1:9">
      <c r="A623" s="4">
        <v>622</v>
      </c>
      <c r="B623" s="5" t="s">
        <v>575</v>
      </c>
      <c r="C623" s="6" t="s">
        <v>626</v>
      </c>
      <c r="D623" s="6">
        <f>IF(C623="F",COUNTIF($C$2:C623,"F"),COUNTIF($C$2:C623,"M"))</f>
        <v>115</v>
      </c>
      <c r="E623" s="7" t="s">
        <v>623</v>
      </c>
      <c r="F623" s="1">
        <v>6.4773148148148149E-2</v>
      </c>
      <c r="G623" s="8" t="s">
        <v>698</v>
      </c>
      <c r="H623" s="11">
        <v>33</v>
      </c>
      <c r="I623">
        <f t="shared" si="9"/>
        <v>1</v>
      </c>
    </row>
    <row r="624" spans="1:9">
      <c r="A624" s="4">
        <v>623</v>
      </c>
      <c r="B624" s="5" t="s">
        <v>576</v>
      </c>
      <c r="C624" s="6" t="s">
        <v>626</v>
      </c>
      <c r="D624" s="6">
        <f>IF(C624="F",COUNTIF($C$2:C624,"F"),COUNTIF($C$2:C624,"M"))</f>
        <v>116</v>
      </c>
      <c r="E624" s="7" t="s">
        <v>669</v>
      </c>
      <c r="F624" s="1">
        <v>6.5180324074074078E-2</v>
      </c>
      <c r="G624" s="8" t="s">
        <v>705</v>
      </c>
      <c r="H624" s="11">
        <v>73</v>
      </c>
      <c r="I624">
        <f t="shared" si="9"/>
        <v>1</v>
      </c>
    </row>
    <row r="625" spans="1:9">
      <c r="A625" s="13">
        <v>624</v>
      </c>
      <c r="B625" s="14" t="s">
        <v>577</v>
      </c>
      <c r="C625" s="15" t="s">
        <v>617</v>
      </c>
      <c r="D625" s="15">
        <f>IF(C625="F",COUNTIF($C$2:C625,"F"),COUNTIF($C$2:C625,"M"))</f>
        <v>508</v>
      </c>
      <c r="E625" s="16" t="s">
        <v>627</v>
      </c>
      <c r="F625" s="17">
        <v>6.5188773148148152E-2</v>
      </c>
      <c r="G625" s="18" t="s">
        <v>709</v>
      </c>
      <c r="H625" s="19">
        <v>71</v>
      </c>
      <c r="I625" s="28">
        <f t="shared" si="9"/>
        <v>1</v>
      </c>
    </row>
    <row r="626" spans="1:9">
      <c r="A626" s="4">
        <v>625</v>
      </c>
      <c r="B626" s="5" t="s">
        <v>578</v>
      </c>
      <c r="C626" s="6" t="s">
        <v>617</v>
      </c>
      <c r="D626" s="6">
        <f>IF(C626="F",COUNTIF($C$2:C626,"F"),COUNTIF($C$2:C626,"M"))</f>
        <v>509</v>
      </c>
      <c r="E626" s="7" t="s">
        <v>644</v>
      </c>
      <c r="F626" s="1">
        <v>6.5236458333333344E-2</v>
      </c>
      <c r="G626" s="8" t="s">
        <v>702</v>
      </c>
      <c r="H626" s="11">
        <v>268</v>
      </c>
      <c r="I626">
        <f t="shared" si="9"/>
        <v>1</v>
      </c>
    </row>
    <row r="627" spans="1:9">
      <c r="A627" s="4">
        <v>626</v>
      </c>
      <c r="B627" s="5" t="s">
        <v>579</v>
      </c>
      <c r="C627" s="6" t="s">
        <v>626</v>
      </c>
      <c r="D627" s="6">
        <f>IF(C627="F",COUNTIF($C$2:C627,"F"),COUNTIF($C$2:C627,"M"))</f>
        <v>117</v>
      </c>
      <c r="E627" s="7" t="s">
        <v>707</v>
      </c>
      <c r="F627" s="1">
        <v>6.5690046296296295E-2</v>
      </c>
      <c r="G627" s="8" t="s">
        <v>705</v>
      </c>
      <c r="H627" s="11">
        <v>74</v>
      </c>
      <c r="I627">
        <f t="shared" si="9"/>
        <v>1</v>
      </c>
    </row>
    <row r="628" spans="1:9">
      <c r="A628" s="4">
        <v>627</v>
      </c>
      <c r="B628" s="5" t="s">
        <v>580</v>
      </c>
      <c r="C628" s="6" t="s">
        <v>626</v>
      </c>
      <c r="D628" s="6">
        <f>IF(C628="F",COUNTIF($C$2:C628,"F"),COUNTIF($C$2:C628,"M"))</f>
        <v>118</v>
      </c>
      <c r="E628" s="7" t="s">
        <v>619</v>
      </c>
      <c r="F628" s="1">
        <v>6.5699537037037029E-2</v>
      </c>
      <c r="G628" s="8" t="s">
        <v>699</v>
      </c>
      <c r="H628" s="11">
        <v>11</v>
      </c>
      <c r="I628">
        <f t="shared" si="9"/>
        <v>1</v>
      </c>
    </row>
    <row r="629" spans="1:9">
      <c r="A629" s="4">
        <v>628</v>
      </c>
      <c r="B629" s="5" t="s">
        <v>581</v>
      </c>
      <c r="C629" s="6" t="s">
        <v>617</v>
      </c>
      <c r="D629" s="6">
        <f>IF(C629="F",COUNTIF($C$2:C629,"F"),COUNTIF($C$2:C629,"M"))</f>
        <v>510</v>
      </c>
      <c r="E629" s="7" t="s">
        <v>670</v>
      </c>
      <c r="F629" s="1">
        <v>6.6356249999999992E-2</v>
      </c>
      <c r="G629" s="8" t="s">
        <v>709</v>
      </c>
      <c r="H629" s="11">
        <v>72</v>
      </c>
      <c r="I629">
        <f t="shared" si="9"/>
        <v>1</v>
      </c>
    </row>
    <row r="630" spans="1:9">
      <c r="A630" s="4">
        <v>629</v>
      </c>
      <c r="B630" s="5" t="s">
        <v>582</v>
      </c>
      <c r="C630" s="6" t="s">
        <v>626</v>
      </c>
      <c r="D630" s="6">
        <f>IF(C630="F",COUNTIF($C$2:C630,"F"),COUNTIF($C$2:C630,"M"))</f>
        <v>119</v>
      </c>
      <c r="E630" s="7" t="s">
        <v>653</v>
      </c>
      <c r="F630" s="1">
        <v>6.6387731481481485E-2</v>
      </c>
      <c r="G630" s="8" t="s">
        <v>698</v>
      </c>
      <c r="H630" s="11">
        <v>34</v>
      </c>
      <c r="I630">
        <f t="shared" si="9"/>
        <v>1</v>
      </c>
    </row>
    <row r="631" spans="1:9">
      <c r="A631" s="4">
        <v>630</v>
      </c>
      <c r="B631" s="5" t="s">
        <v>583</v>
      </c>
      <c r="C631" s="6" t="s">
        <v>617</v>
      </c>
      <c r="D631" s="6">
        <f>IF(C631="F",COUNTIF($C$2:C631,"F"),COUNTIF($C$2:C631,"M"))</f>
        <v>511</v>
      </c>
      <c r="E631" s="7"/>
      <c r="F631" s="1">
        <v>6.6464351851851858E-2</v>
      </c>
      <c r="G631" s="8" t="s">
        <v>702</v>
      </c>
      <c r="H631" s="11">
        <v>269</v>
      </c>
      <c r="I631">
        <f t="shared" si="9"/>
        <v>1</v>
      </c>
    </row>
    <row r="632" spans="1:9">
      <c r="A632" s="4">
        <v>631</v>
      </c>
      <c r="B632" s="5" t="s">
        <v>584</v>
      </c>
      <c r="C632" s="6" t="s">
        <v>626</v>
      </c>
      <c r="D632" s="6">
        <f>IF(C632="F",COUNTIF($C$2:C632,"F"),COUNTIF($C$2:C632,"M"))</f>
        <v>120</v>
      </c>
      <c r="E632" s="7" t="s">
        <v>669</v>
      </c>
      <c r="F632" s="1">
        <v>6.6485069444444447E-2</v>
      </c>
      <c r="G632" s="8" t="s">
        <v>698</v>
      </c>
      <c r="H632" s="11">
        <v>35</v>
      </c>
      <c r="I632">
        <f t="shared" si="9"/>
        <v>1</v>
      </c>
    </row>
    <row r="633" spans="1:9">
      <c r="A633" s="4">
        <v>632</v>
      </c>
      <c r="B633" s="5" t="s">
        <v>585</v>
      </c>
      <c r="C633" s="6" t="s">
        <v>617</v>
      </c>
      <c r="D633" s="6">
        <f>IF(C633="F",COUNTIF($C$2:C633,"F"),COUNTIF($C$2:C633,"M"))</f>
        <v>512</v>
      </c>
      <c r="E633" s="7" t="s">
        <v>653</v>
      </c>
      <c r="F633" s="1">
        <v>6.6498379629629623E-2</v>
      </c>
      <c r="G633" s="8" t="s">
        <v>701</v>
      </c>
      <c r="H633" s="11">
        <v>156</v>
      </c>
      <c r="I633">
        <f t="shared" si="9"/>
        <v>1</v>
      </c>
    </row>
    <row r="634" spans="1:9">
      <c r="A634" s="4">
        <v>633</v>
      </c>
      <c r="B634" s="5" t="s">
        <v>586</v>
      </c>
      <c r="C634" s="6" t="s">
        <v>617</v>
      </c>
      <c r="D634" s="6">
        <f>IF(C634="F",COUNTIF($C$2:C634,"F"),COUNTIF($C$2:C634,"M"))</f>
        <v>513</v>
      </c>
      <c r="E634" s="7" t="s">
        <v>619</v>
      </c>
      <c r="F634" s="1">
        <v>6.6506712962962969E-2</v>
      </c>
      <c r="G634" s="8" t="s">
        <v>700</v>
      </c>
      <c r="H634" s="11">
        <v>16</v>
      </c>
      <c r="I634">
        <f t="shared" si="9"/>
        <v>1</v>
      </c>
    </row>
    <row r="635" spans="1:9">
      <c r="A635" s="4">
        <v>634</v>
      </c>
      <c r="B635" s="5" t="s">
        <v>587</v>
      </c>
      <c r="C635" s="6" t="s">
        <v>617</v>
      </c>
      <c r="D635" s="6">
        <f>IF(C635="F",COUNTIF($C$2:C635,"F"),COUNTIF($C$2:C635,"M"))</f>
        <v>514</v>
      </c>
      <c r="E635" s="7" t="s">
        <v>619</v>
      </c>
      <c r="F635" s="1">
        <v>6.6877314814814806E-2</v>
      </c>
      <c r="G635" s="8" t="s">
        <v>700</v>
      </c>
      <c r="H635" s="11">
        <v>17</v>
      </c>
      <c r="I635">
        <f t="shared" si="9"/>
        <v>1</v>
      </c>
    </row>
    <row r="636" spans="1:9">
      <c r="A636" s="4">
        <v>635</v>
      </c>
      <c r="B636" s="5" t="s">
        <v>588</v>
      </c>
      <c r="C636" s="6" t="s">
        <v>617</v>
      </c>
      <c r="D636" s="6">
        <f>IF(C636="F",COUNTIF($C$2:C636,"F"),COUNTIF($C$2:C636,"M"))</f>
        <v>515</v>
      </c>
      <c r="E636" s="7" t="s">
        <v>619</v>
      </c>
      <c r="F636" s="1">
        <v>6.7224652777777782E-2</v>
      </c>
      <c r="G636" s="8" t="s">
        <v>701</v>
      </c>
      <c r="H636" s="11">
        <v>157</v>
      </c>
      <c r="I636">
        <f t="shared" si="9"/>
        <v>1</v>
      </c>
    </row>
    <row r="637" spans="1:9">
      <c r="A637" s="4">
        <v>636</v>
      </c>
      <c r="B637" s="5" t="s">
        <v>589</v>
      </c>
      <c r="C637" s="6" t="s">
        <v>626</v>
      </c>
      <c r="D637" s="6">
        <f>IF(C637="F",COUNTIF($C$2:C637,"F"),COUNTIF($C$2:C637,"M"))</f>
        <v>121</v>
      </c>
      <c r="E637" s="7" t="s">
        <v>644</v>
      </c>
      <c r="F637" s="1">
        <v>6.7541782407407394E-2</v>
      </c>
      <c r="G637" s="8" t="s">
        <v>705</v>
      </c>
      <c r="H637" s="11">
        <v>75</v>
      </c>
      <c r="I637">
        <f t="shared" si="9"/>
        <v>1</v>
      </c>
    </row>
    <row r="638" spans="1:9">
      <c r="A638" s="4">
        <v>637</v>
      </c>
      <c r="B638" s="5" t="s">
        <v>590</v>
      </c>
      <c r="C638" s="6" t="s">
        <v>626</v>
      </c>
      <c r="D638" s="6">
        <f>IF(C638="F",COUNTIF($C$2:C638,"F"),COUNTIF($C$2:C638,"M"))</f>
        <v>122</v>
      </c>
      <c r="E638" s="7" t="s">
        <v>644</v>
      </c>
      <c r="F638" s="1">
        <v>6.8062037037037046E-2</v>
      </c>
      <c r="G638" s="8" t="s">
        <v>705</v>
      </c>
      <c r="H638" s="11">
        <v>76</v>
      </c>
      <c r="I638">
        <f t="shared" si="9"/>
        <v>1</v>
      </c>
    </row>
    <row r="639" spans="1:9">
      <c r="A639" s="4">
        <v>638</v>
      </c>
      <c r="B639" s="5" t="s">
        <v>591</v>
      </c>
      <c r="C639" s="6" t="s">
        <v>617</v>
      </c>
      <c r="D639" s="6">
        <f>IF(C639="F",COUNTIF($C$2:C639,"F"),COUNTIF($C$2:C639,"M"))</f>
        <v>516</v>
      </c>
      <c r="E639" s="7" t="s">
        <v>676</v>
      </c>
      <c r="F639" s="1">
        <v>6.8268171296296296E-2</v>
      </c>
      <c r="G639" s="8" t="s">
        <v>709</v>
      </c>
      <c r="H639" s="11">
        <v>73</v>
      </c>
      <c r="I639">
        <f t="shared" si="9"/>
        <v>1</v>
      </c>
    </row>
    <row r="640" spans="1:9">
      <c r="A640" s="4">
        <v>639</v>
      </c>
      <c r="B640" s="5" t="s">
        <v>592</v>
      </c>
      <c r="C640" s="6" t="s">
        <v>626</v>
      </c>
      <c r="D640" s="6">
        <f>IF(C640="F",COUNTIF($C$2:C640,"F"),COUNTIF($C$2:C640,"M"))</f>
        <v>123</v>
      </c>
      <c r="E640" s="7" t="s">
        <v>619</v>
      </c>
      <c r="F640" s="1">
        <v>6.8285185185185185E-2</v>
      </c>
      <c r="G640" s="8" t="s">
        <v>699</v>
      </c>
      <c r="H640" s="11">
        <v>12</v>
      </c>
      <c r="I640">
        <f t="shared" si="9"/>
        <v>1</v>
      </c>
    </row>
    <row r="641" spans="1:9">
      <c r="A641" s="4">
        <v>640</v>
      </c>
      <c r="B641" s="5" t="s">
        <v>593</v>
      </c>
      <c r="C641" s="6" t="s">
        <v>626</v>
      </c>
      <c r="D641" s="6">
        <f>IF(C641="F",COUNTIF($C$2:C641,"F"),COUNTIF($C$2:C641,"M"))</f>
        <v>124</v>
      </c>
      <c r="E641" s="7" t="s">
        <v>633</v>
      </c>
      <c r="F641" s="1">
        <v>6.8302199074074074E-2</v>
      </c>
      <c r="G641" s="8" t="s">
        <v>699</v>
      </c>
      <c r="H641" s="11">
        <v>13</v>
      </c>
      <c r="I641">
        <f t="shared" si="9"/>
        <v>1</v>
      </c>
    </row>
    <row r="642" spans="1:9">
      <c r="A642" s="4">
        <v>641</v>
      </c>
      <c r="B642" s="5" t="s">
        <v>594</v>
      </c>
      <c r="C642" s="6" t="s">
        <v>626</v>
      </c>
      <c r="D642" s="6">
        <f>IF(C642="F",COUNTIF($C$2:C642,"F"),COUNTIF($C$2:C642,"M"))</f>
        <v>125</v>
      </c>
      <c r="E642" s="7" t="s">
        <v>669</v>
      </c>
      <c r="F642" s="1">
        <v>6.9940624999999992E-2</v>
      </c>
      <c r="G642" s="8" t="s">
        <v>698</v>
      </c>
      <c r="H642" s="11">
        <v>36</v>
      </c>
      <c r="I642">
        <f t="shared" si="9"/>
        <v>1</v>
      </c>
    </row>
    <row r="643" spans="1:9">
      <c r="A643" s="4">
        <v>642</v>
      </c>
      <c r="B643" s="5" t="s">
        <v>595</v>
      </c>
      <c r="C643" s="6" t="s">
        <v>617</v>
      </c>
      <c r="D643" s="6">
        <f>IF(C643="F",COUNTIF($C$2:C643,"F"),COUNTIF($C$2:C643,"M"))</f>
        <v>517</v>
      </c>
      <c r="E643" s="7" t="s">
        <v>624</v>
      </c>
      <c r="F643" s="1">
        <v>6.9986226851851852E-2</v>
      </c>
      <c r="G643" s="8" t="s">
        <v>700</v>
      </c>
      <c r="H643" s="11">
        <v>18</v>
      </c>
      <c r="I643">
        <f t="shared" ref="I643:I651" si="10">IF(C643="M",IF(D643&gt;200,1,201-D643),IF(D643&gt;40,1,205-(D643*5)))</f>
        <v>1</v>
      </c>
    </row>
    <row r="644" spans="1:9">
      <c r="A644" s="4">
        <v>643</v>
      </c>
      <c r="B644" s="5" t="s">
        <v>596</v>
      </c>
      <c r="C644" s="6" t="s">
        <v>617</v>
      </c>
      <c r="D644" s="6">
        <f>IF(C644="F",COUNTIF($C$2:C644,"F"),COUNTIF($C$2:C644,"M"))</f>
        <v>518</v>
      </c>
      <c r="E644" s="7" t="s">
        <v>619</v>
      </c>
      <c r="F644" s="1">
        <v>7.0290046296296302E-2</v>
      </c>
      <c r="G644" s="8" t="s">
        <v>709</v>
      </c>
      <c r="H644" s="11">
        <v>74</v>
      </c>
      <c r="I644">
        <f t="shared" si="10"/>
        <v>1</v>
      </c>
    </row>
    <row r="645" spans="1:9">
      <c r="A645" s="13">
        <v>644</v>
      </c>
      <c r="B645" s="14" t="s">
        <v>597</v>
      </c>
      <c r="C645" s="15" t="s">
        <v>626</v>
      </c>
      <c r="D645" s="15">
        <f>IF(C645="F",COUNTIF($C$2:C645,"F"),COUNTIF($C$2:C645,"M"))</f>
        <v>126</v>
      </c>
      <c r="E645" s="16" t="s">
        <v>627</v>
      </c>
      <c r="F645" s="17">
        <v>7.0382175925925924E-2</v>
      </c>
      <c r="G645" s="18" t="s">
        <v>699</v>
      </c>
      <c r="H645" s="19">
        <v>14</v>
      </c>
      <c r="I645" s="28">
        <f t="shared" si="10"/>
        <v>1</v>
      </c>
    </row>
    <row r="646" spans="1:9">
      <c r="A646" s="4">
        <v>645</v>
      </c>
      <c r="B646" s="5" t="s">
        <v>598</v>
      </c>
      <c r="C646" s="6" t="s">
        <v>626</v>
      </c>
      <c r="D646" s="6">
        <f>IF(C646="F",COUNTIF($C$2:C646,"F"),COUNTIF($C$2:C646,"M"))</f>
        <v>127</v>
      </c>
      <c r="E646" s="7" t="s">
        <v>646</v>
      </c>
      <c r="F646" s="1">
        <v>7.2348379629629631E-2</v>
      </c>
      <c r="G646" s="8" t="s">
        <v>698</v>
      </c>
      <c r="H646" s="11">
        <v>37</v>
      </c>
      <c r="I646">
        <f t="shared" si="10"/>
        <v>1</v>
      </c>
    </row>
    <row r="647" spans="1:9">
      <c r="A647" s="4">
        <v>646</v>
      </c>
      <c r="B647" s="5" t="s">
        <v>599</v>
      </c>
      <c r="C647" s="6" t="s">
        <v>626</v>
      </c>
      <c r="D647" s="6">
        <f>IF(C647="F",COUNTIF($C$2:C647,"F"),COUNTIF($C$2:C647,"M"))</f>
        <v>128</v>
      </c>
      <c r="E647" s="7" t="s">
        <v>661</v>
      </c>
      <c r="F647" s="1">
        <v>7.2690509259259253E-2</v>
      </c>
      <c r="G647" s="8" t="s">
        <v>698</v>
      </c>
      <c r="H647" s="11">
        <v>38</v>
      </c>
      <c r="I647">
        <f t="shared" si="10"/>
        <v>1</v>
      </c>
    </row>
    <row r="648" spans="1:9">
      <c r="A648" s="4">
        <v>647</v>
      </c>
      <c r="B648" s="5" t="s">
        <v>600</v>
      </c>
      <c r="C648" s="6" t="s">
        <v>626</v>
      </c>
      <c r="D648" s="6">
        <f>IF(C648="F",COUNTIF($C$2:C648,"F"),COUNTIF($C$2:C648,"M"))</f>
        <v>129</v>
      </c>
      <c r="E648" s="7" t="s">
        <v>697</v>
      </c>
      <c r="F648" s="1">
        <v>7.2939351851851852E-2</v>
      </c>
      <c r="G648" s="8" t="s">
        <v>699</v>
      </c>
      <c r="H648" s="11">
        <v>15</v>
      </c>
      <c r="I648">
        <f t="shared" si="10"/>
        <v>1</v>
      </c>
    </row>
    <row r="649" spans="1:9">
      <c r="A649" s="4">
        <v>648</v>
      </c>
      <c r="B649" s="5" t="s">
        <v>601</v>
      </c>
      <c r="C649" s="6" t="s">
        <v>626</v>
      </c>
      <c r="D649" s="6">
        <f>IF(C649="F",COUNTIF($C$2:C649,"F"),COUNTIF($C$2:C649,"M"))</f>
        <v>130</v>
      </c>
      <c r="E649" s="7" t="s">
        <v>649</v>
      </c>
      <c r="F649" s="1">
        <v>7.3977777777777767E-2</v>
      </c>
      <c r="G649" s="8" t="s">
        <v>699</v>
      </c>
      <c r="H649" s="11">
        <v>16</v>
      </c>
      <c r="I649">
        <f t="shared" si="10"/>
        <v>1</v>
      </c>
    </row>
    <row r="650" spans="1:9">
      <c r="A650" s="4">
        <v>649</v>
      </c>
      <c r="B650" s="5" t="s">
        <v>602</v>
      </c>
      <c r="C650" s="6" t="s">
        <v>617</v>
      </c>
      <c r="D650" s="6">
        <f>IF(C650="F",COUNTIF($C$2:C650,"F"),COUNTIF($C$2:C650,"M"))</f>
        <v>519</v>
      </c>
      <c r="E650" s="7" t="s">
        <v>635</v>
      </c>
      <c r="F650" s="1">
        <v>7.4322916666666669E-2</v>
      </c>
      <c r="G650" s="8" t="s">
        <v>700</v>
      </c>
      <c r="H650" s="11">
        <v>19</v>
      </c>
      <c r="I650">
        <f t="shared" si="10"/>
        <v>1</v>
      </c>
    </row>
    <row r="651" spans="1:9">
      <c r="A651" s="4">
        <v>650</v>
      </c>
      <c r="B651" s="5" t="s">
        <v>603</v>
      </c>
      <c r="C651" s="6" t="s">
        <v>626</v>
      </c>
      <c r="D651" s="6">
        <f>IF(C651="F",COUNTIF($C$2:C651,"F"),COUNTIF($C$2:C651,"M"))</f>
        <v>131</v>
      </c>
      <c r="E651" s="7" t="s">
        <v>635</v>
      </c>
      <c r="F651" s="1">
        <v>7.4323958333333329E-2</v>
      </c>
      <c r="G651" s="8" t="s">
        <v>698</v>
      </c>
      <c r="H651" s="11">
        <v>39</v>
      </c>
      <c r="I651">
        <f t="shared" si="10"/>
        <v>1</v>
      </c>
    </row>
    <row r="652" spans="1:9">
      <c r="I652">
        <f>SUBTOTAL(9,I2:I651)</f>
        <v>24610</v>
      </c>
    </row>
  </sheetData>
  <autoFilter ref="A1:I651"/>
  <phoneticPr fontId="0" type="noConversion"/>
  <conditionalFormatting sqref="C2:D651">
    <cfRule type="cellIs" dxfId="0" priority="1" stopIfTrue="1" operator="equal">
      <formula>"NC"</formula>
    </cfRule>
  </conditionalFormatting>
  <printOptions horizontalCentered="1" gridLines="1"/>
  <pageMargins left="0" right="0" top="0.27" bottom="0.45" header="0.16" footer="0.2"/>
  <pageSetup paperSize="9" orientation="portrait" verticalDpi="300" r:id="rId1"/>
  <headerFooter alignWithMargins="0">
    <oddFooter>&amp;C&amp;P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110"/>
  <sheetViews>
    <sheetView workbookViewId="0"/>
  </sheetViews>
  <sheetFormatPr defaultRowHeight="12.75"/>
  <cols>
    <col min="1" max="1" width="7.42578125" style="11" customWidth="1"/>
    <col min="2" max="2" width="34.42578125" style="24" customWidth="1"/>
    <col min="3" max="3" width="7" style="22" customWidth="1"/>
  </cols>
  <sheetData>
    <row r="1" spans="1:3">
      <c r="A1" s="20" t="s">
        <v>884</v>
      </c>
      <c r="B1" s="23" t="s">
        <v>614</v>
      </c>
      <c r="C1" s="21" t="s">
        <v>775</v>
      </c>
    </row>
    <row r="2" spans="1:3">
      <c r="A2" s="20">
        <v>1</v>
      </c>
      <c r="B2" s="25" t="s">
        <v>855</v>
      </c>
      <c r="C2" s="26">
        <v>2753</v>
      </c>
    </row>
    <row r="3" spans="1:3">
      <c r="A3" s="20">
        <v>2</v>
      </c>
      <c r="B3" s="25" t="s">
        <v>854</v>
      </c>
      <c r="C3" s="26">
        <v>1326</v>
      </c>
    </row>
    <row r="4" spans="1:3">
      <c r="A4" s="20">
        <v>3</v>
      </c>
      <c r="B4" s="25" t="s">
        <v>836</v>
      </c>
      <c r="C4" s="26">
        <v>1316</v>
      </c>
    </row>
    <row r="5" spans="1:3">
      <c r="A5" s="20">
        <v>4</v>
      </c>
      <c r="B5" s="25" t="s">
        <v>846</v>
      </c>
      <c r="C5" s="26">
        <v>1259</v>
      </c>
    </row>
    <row r="6" spans="1:3">
      <c r="A6" s="29">
        <v>5</v>
      </c>
      <c r="B6" s="30" t="s">
        <v>844</v>
      </c>
      <c r="C6" s="31">
        <v>1078</v>
      </c>
    </row>
    <row r="7" spans="1:3">
      <c r="A7" s="20">
        <v>6</v>
      </c>
      <c r="B7" s="25" t="s">
        <v>858</v>
      </c>
      <c r="C7" s="26">
        <v>989</v>
      </c>
    </row>
    <row r="8" spans="1:3">
      <c r="A8" s="20">
        <v>7</v>
      </c>
      <c r="B8" s="25" t="s">
        <v>815</v>
      </c>
      <c r="C8" s="26">
        <v>970</v>
      </c>
    </row>
    <row r="9" spans="1:3">
      <c r="A9" s="20">
        <v>8</v>
      </c>
      <c r="B9" s="25" t="s">
        <v>859</v>
      </c>
      <c r="C9" s="26">
        <v>809</v>
      </c>
    </row>
    <row r="10" spans="1:3">
      <c r="A10" s="20">
        <v>9</v>
      </c>
      <c r="B10" s="25" t="s">
        <v>841</v>
      </c>
      <c r="C10" s="26">
        <v>733</v>
      </c>
    </row>
    <row r="11" spans="1:3">
      <c r="A11" s="20">
        <v>10</v>
      </c>
      <c r="B11" s="25" t="s">
        <v>847</v>
      </c>
      <c r="C11" s="26">
        <v>670</v>
      </c>
    </row>
    <row r="12" spans="1:3">
      <c r="B12" s="24" t="s">
        <v>780</v>
      </c>
      <c r="C12" s="22">
        <v>668</v>
      </c>
    </row>
    <row r="13" spans="1:3">
      <c r="B13" s="24" t="s">
        <v>816</v>
      </c>
      <c r="C13" s="22">
        <v>592</v>
      </c>
    </row>
    <row r="14" spans="1:3">
      <c r="B14" s="24" t="s">
        <v>830</v>
      </c>
      <c r="C14" s="22">
        <v>575</v>
      </c>
    </row>
    <row r="15" spans="1:3">
      <c r="B15" s="24" t="s">
        <v>839</v>
      </c>
      <c r="C15" s="22">
        <v>528</v>
      </c>
    </row>
    <row r="16" spans="1:3">
      <c r="B16" s="24" t="s">
        <v>867</v>
      </c>
      <c r="C16" s="22">
        <v>515</v>
      </c>
    </row>
    <row r="17" spans="2:3">
      <c r="B17" s="24" t="s">
        <v>874</v>
      </c>
      <c r="C17" s="22">
        <v>456</v>
      </c>
    </row>
    <row r="18" spans="2:3">
      <c r="B18" s="24" t="s">
        <v>876</v>
      </c>
      <c r="C18" s="22">
        <v>436</v>
      </c>
    </row>
    <row r="19" spans="2:3">
      <c r="B19" s="24" t="s">
        <v>788</v>
      </c>
      <c r="C19" s="22">
        <v>433</v>
      </c>
    </row>
    <row r="20" spans="2:3">
      <c r="B20" s="24" t="s">
        <v>779</v>
      </c>
      <c r="C20" s="22">
        <v>418</v>
      </c>
    </row>
    <row r="21" spans="2:3">
      <c r="B21" s="24" t="s">
        <v>810</v>
      </c>
      <c r="C21" s="22">
        <v>369</v>
      </c>
    </row>
    <row r="22" spans="2:3">
      <c r="B22" s="24" t="s">
        <v>866</v>
      </c>
      <c r="C22" s="22">
        <v>353</v>
      </c>
    </row>
    <row r="23" spans="2:3">
      <c r="B23" s="24" t="s">
        <v>870</v>
      </c>
      <c r="C23" s="22">
        <v>346</v>
      </c>
    </row>
    <row r="24" spans="2:3">
      <c r="B24" s="24" t="s">
        <v>842</v>
      </c>
      <c r="C24" s="22">
        <v>345</v>
      </c>
    </row>
    <row r="25" spans="2:3">
      <c r="B25" s="24" t="s">
        <v>786</v>
      </c>
      <c r="C25" s="22">
        <v>310</v>
      </c>
    </row>
    <row r="26" spans="2:3">
      <c r="B26" s="24" t="s">
        <v>882</v>
      </c>
      <c r="C26" s="22">
        <v>279</v>
      </c>
    </row>
    <row r="27" spans="2:3">
      <c r="B27" s="24" t="s">
        <v>837</v>
      </c>
      <c r="C27" s="22">
        <v>263</v>
      </c>
    </row>
    <row r="28" spans="2:3">
      <c r="B28" s="24" t="s">
        <v>829</v>
      </c>
      <c r="C28" s="22">
        <v>262</v>
      </c>
    </row>
    <row r="29" spans="2:3">
      <c r="B29" s="24" t="s">
        <v>851</v>
      </c>
      <c r="C29" s="22">
        <v>207</v>
      </c>
    </row>
    <row r="30" spans="2:3">
      <c r="B30" s="24" t="s">
        <v>823</v>
      </c>
      <c r="C30" s="22">
        <v>200</v>
      </c>
    </row>
    <row r="31" spans="2:3">
      <c r="B31" s="24" t="s">
        <v>656</v>
      </c>
      <c r="C31" s="22">
        <v>198</v>
      </c>
    </row>
    <row r="32" spans="2:3">
      <c r="B32" s="24" t="s">
        <v>808</v>
      </c>
      <c r="C32" s="22">
        <v>198</v>
      </c>
    </row>
    <row r="33" spans="2:3">
      <c r="B33" s="24" t="s">
        <v>795</v>
      </c>
      <c r="C33" s="22">
        <v>195</v>
      </c>
    </row>
    <row r="34" spans="2:3">
      <c r="B34" s="24" t="s">
        <v>831</v>
      </c>
      <c r="C34" s="22">
        <v>195</v>
      </c>
    </row>
    <row r="35" spans="2:3">
      <c r="B35" s="24" t="s">
        <v>797</v>
      </c>
      <c r="C35" s="22">
        <v>193</v>
      </c>
    </row>
    <row r="36" spans="2:3">
      <c r="B36" s="24" t="s">
        <v>853</v>
      </c>
      <c r="C36" s="22">
        <v>191</v>
      </c>
    </row>
    <row r="37" spans="2:3">
      <c r="B37" s="24" t="s">
        <v>777</v>
      </c>
      <c r="C37" s="22">
        <v>185</v>
      </c>
    </row>
    <row r="38" spans="2:3">
      <c r="B38" s="24" t="s">
        <v>848</v>
      </c>
      <c r="C38" s="22">
        <v>185</v>
      </c>
    </row>
    <row r="39" spans="2:3">
      <c r="B39" s="24" t="s">
        <v>793</v>
      </c>
      <c r="C39" s="22">
        <v>182</v>
      </c>
    </row>
    <row r="40" spans="2:3">
      <c r="B40" s="24" t="s">
        <v>782</v>
      </c>
      <c r="C40" s="22">
        <v>178</v>
      </c>
    </row>
    <row r="41" spans="2:3">
      <c r="B41" s="24" t="s">
        <v>791</v>
      </c>
      <c r="C41" s="22">
        <v>177</v>
      </c>
    </row>
    <row r="42" spans="2:3">
      <c r="B42" s="24" t="s">
        <v>860</v>
      </c>
      <c r="C42" s="22">
        <v>171</v>
      </c>
    </row>
    <row r="43" spans="2:3">
      <c r="B43" s="24" t="s">
        <v>806</v>
      </c>
      <c r="C43" s="22">
        <v>168</v>
      </c>
    </row>
    <row r="44" spans="2:3">
      <c r="B44" s="24" t="s">
        <v>819</v>
      </c>
      <c r="C44" s="22">
        <v>164</v>
      </c>
    </row>
    <row r="45" spans="2:3">
      <c r="B45" s="24" t="s">
        <v>681</v>
      </c>
      <c r="C45" s="22">
        <v>161</v>
      </c>
    </row>
    <row r="46" spans="2:3">
      <c r="B46" s="24" t="s">
        <v>814</v>
      </c>
      <c r="C46" s="22">
        <v>158</v>
      </c>
    </row>
    <row r="47" spans="2:3">
      <c r="B47" s="24" t="s">
        <v>827</v>
      </c>
      <c r="C47" s="22">
        <v>144</v>
      </c>
    </row>
    <row r="48" spans="2:3">
      <c r="B48" s="24" t="s">
        <v>790</v>
      </c>
      <c r="C48" s="22">
        <v>142</v>
      </c>
    </row>
    <row r="49" spans="2:3">
      <c r="B49" s="24" t="s">
        <v>805</v>
      </c>
      <c r="C49" s="22">
        <v>142</v>
      </c>
    </row>
    <row r="50" spans="2:3">
      <c r="B50" s="24" t="s">
        <v>871</v>
      </c>
      <c r="C50" s="22">
        <v>131</v>
      </c>
    </row>
    <row r="51" spans="2:3">
      <c r="B51" s="24" t="s">
        <v>834</v>
      </c>
      <c r="C51" s="22">
        <v>116</v>
      </c>
    </row>
    <row r="52" spans="2:3">
      <c r="B52" s="24" t="s">
        <v>852</v>
      </c>
      <c r="C52" s="22">
        <v>116</v>
      </c>
    </row>
    <row r="53" spans="2:3">
      <c r="B53" s="24" t="s">
        <v>813</v>
      </c>
      <c r="C53" s="22">
        <v>102</v>
      </c>
    </row>
    <row r="54" spans="2:3">
      <c r="B54" s="24" t="s">
        <v>840</v>
      </c>
      <c r="C54" s="22">
        <v>97</v>
      </c>
    </row>
    <row r="55" spans="2:3">
      <c r="B55" s="24" t="s">
        <v>789</v>
      </c>
      <c r="C55" s="22">
        <v>94</v>
      </c>
    </row>
    <row r="56" spans="2:3">
      <c r="B56" s="24" t="s">
        <v>811</v>
      </c>
      <c r="C56" s="22">
        <v>93</v>
      </c>
    </row>
    <row r="57" spans="2:3">
      <c r="B57" s="24" t="s">
        <v>794</v>
      </c>
      <c r="C57" s="22">
        <v>90</v>
      </c>
    </row>
    <row r="58" spans="2:3">
      <c r="B58" s="24" t="s">
        <v>821</v>
      </c>
      <c r="C58" s="22">
        <v>89</v>
      </c>
    </row>
    <row r="59" spans="2:3">
      <c r="B59" s="24" t="s">
        <v>865</v>
      </c>
      <c r="C59" s="22">
        <v>84</v>
      </c>
    </row>
    <row r="60" spans="2:3">
      <c r="B60" s="24" t="s">
        <v>868</v>
      </c>
      <c r="C60" s="22">
        <v>77</v>
      </c>
    </row>
    <row r="61" spans="2:3">
      <c r="B61" s="24" t="s">
        <v>802</v>
      </c>
      <c r="C61" s="22">
        <v>75</v>
      </c>
    </row>
    <row r="62" spans="2:3">
      <c r="B62" s="24" t="s">
        <v>877</v>
      </c>
      <c r="C62" s="22">
        <v>71</v>
      </c>
    </row>
    <row r="63" spans="2:3">
      <c r="B63" s="24" t="s">
        <v>787</v>
      </c>
      <c r="C63" s="22">
        <v>60</v>
      </c>
    </row>
    <row r="64" spans="2:3">
      <c r="B64" s="24" t="s">
        <v>792</v>
      </c>
      <c r="C64" s="22">
        <v>47</v>
      </c>
    </row>
    <row r="65" spans="2:3">
      <c r="B65" s="24" t="s">
        <v>812</v>
      </c>
      <c r="C65" s="22">
        <v>46</v>
      </c>
    </row>
    <row r="66" spans="2:3">
      <c r="B66" s="24" t="s">
        <v>799</v>
      </c>
      <c r="C66" s="22">
        <v>30</v>
      </c>
    </row>
    <row r="67" spans="2:3">
      <c r="B67" s="24" t="s">
        <v>856</v>
      </c>
      <c r="C67" s="22">
        <v>27</v>
      </c>
    </row>
    <row r="68" spans="2:3">
      <c r="B68" s="24" t="s">
        <v>778</v>
      </c>
      <c r="C68" s="22">
        <v>23</v>
      </c>
    </row>
    <row r="69" spans="2:3">
      <c r="B69" s="24" t="s">
        <v>864</v>
      </c>
      <c r="C69" s="22">
        <v>15</v>
      </c>
    </row>
    <row r="70" spans="2:3">
      <c r="B70" s="24" t="s">
        <v>833</v>
      </c>
      <c r="C70" s="22">
        <v>10</v>
      </c>
    </row>
    <row r="71" spans="2:3">
      <c r="B71" s="24" t="s">
        <v>818</v>
      </c>
      <c r="C71" s="22">
        <v>9</v>
      </c>
    </row>
    <row r="72" spans="2:3">
      <c r="B72" s="24" t="s">
        <v>849</v>
      </c>
      <c r="C72" s="22">
        <v>9</v>
      </c>
    </row>
    <row r="73" spans="2:3">
      <c r="B73" s="24" t="s">
        <v>807</v>
      </c>
      <c r="C73" s="22">
        <v>3</v>
      </c>
    </row>
    <row r="74" spans="2:3">
      <c r="B74" s="24" t="s">
        <v>809</v>
      </c>
      <c r="C74" s="22">
        <v>3</v>
      </c>
    </row>
    <row r="75" spans="2:3">
      <c r="B75" s="24" t="s">
        <v>826</v>
      </c>
      <c r="C75" s="22">
        <v>3</v>
      </c>
    </row>
    <row r="76" spans="2:3">
      <c r="B76" s="24" t="s">
        <v>857</v>
      </c>
      <c r="C76" s="22">
        <v>3</v>
      </c>
    </row>
    <row r="77" spans="2:3">
      <c r="B77" s="24" t="s">
        <v>861</v>
      </c>
      <c r="C77" s="22">
        <v>3</v>
      </c>
    </row>
    <row r="78" spans="2:3">
      <c r="B78" s="24" t="s">
        <v>862</v>
      </c>
      <c r="C78" s="22">
        <v>3</v>
      </c>
    </row>
    <row r="79" spans="2:3">
      <c r="B79" s="24" t="s">
        <v>863</v>
      </c>
      <c r="C79" s="22">
        <v>3</v>
      </c>
    </row>
    <row r="80" spans="2:3">
      <c r="B80" s="24" t="s">
        <v>784</v>
      </c>
      <c r="C80" s="22">
        <v>2</v>
      </c>
    </row>
    <row r="81" spans="2:3">
      <c r="B81" s="24" t="s">
        <v>785</v>
      </c>
      <c r="C81" s="22">
        <v>2</v>
      </c>
    </row>
    <row r="82" spans="2:3">
      <c r="B82" s="24" t="s">
        <v>798</v>
      </c>
      <c r="C82" s="22">
        <v>2</v>
      </c>
    </row>
    <row r="83" spans="2:3">
      <c r="B83" s="24" t="s">
        <v>801</v>
      </c>
      <c r="C83" s="22">
        <v>2</v>
      </c>
    </row>
    <row r="84" spans="2:3">
      <c r="B84" s="24" t="s">
        <v>825</v>
      </c>
      <c r="C84" s="22">
        <v>2</v>
      </c>
    </row>
    <row r="85" spans="2:3">
      <c r="B85" s="24" t="s">
        <v>875</v>
      </c>
      <c r="C85" s="22">
        <v>2</v>
      </c>
    </row>
    <row r="86" spans="2:3">
      <c r="B86" s="24" t="s">
        <v>880</v>
      </c>
      <c r="C86" s="22">
        <v>2</v>
      </c>
    </row>
    <row r="87" spans="2:3">
      <c r="B87" s="24" t="s">
        <v>781</v>
      </c>
      <c r="C87" s="22">
        <v>1</v>
      </c>
    </row>
    <row r="88" spans="2:3">
      <c r="B88" s="24" t="s">
        <v>783</v>
      </c>
      <c r="C88" s="22">
        <v>1</v>
      </c>
    </row>
    <row r="89" spans="2:3">
      <c r="B89" s="24" t="s">
        <v>796</v>
      </c>
      <c r="C89" s="22">
        <v>1</v>
      </c>
    </row>
    <row r="90" spans="2:3">
      <c r="B90" s="24" t="s">
        <v>800</v>
      </c>
      <c r="C90" s="22">
        <v>1</v>
      </c>
    </row>
    <row r="91" spans="2:3">
      <c r="B91" s="24" t="s">
        <v>803</v>
      </c>
      <c r="C91" s="22">
        <v>1</v>
      </c>
    </row>
    <row r="92" spans="2:3">
      <c r="B92" s="24" t="s">
        <v>804</v>
      </c>
      <c r="C92" s="22">
        <v>1</v>
      </c>
    </row>
    <row r="93" spans="2:3">
      <c r="B93" s="24" t="s">
        <v>817</v>
      </c>
      <c r="C93" s="22">
        <v>1</v>
      </c>
    </row>
    <row r="94" spans="2:3">
      <c r="B94" s="24" t="s">
        <v>820</v>
      </c>
      <c r="C94" s="22">
        <v>1</v>
      </c>
    </row>
    <row r="95" spans="2:3">
      <c r="B95" s="24" t="s">
        <v>822</v>
      </c>
      <c r="C95" s="22">
        <v>1</v>
      </c>
    </row>
    <row r="96" spans="2:3">
      <c r="B96" s="24" t="s">
        <v>824</v>
      </c>
      <c r="C96" s="22">
        <v>1</v>
      </c>
    </row>
    <row r="97" spans="2:3">
      <c r="B97" s="24" t="s">
        <v>828</v>
      </c>
      <c r="C97" s="22">
        <v>1</v>
      </c>
    </row>
    <row r="98" spans="2:3">
      <c r="B98" s="24" t="s">
        <v>832</v>
      </c>
      <c r="C98" s="22">
        <v>1</v>
      </c>
    </row>
    <row r="99" spans="2:3">
      <c r="B99" s="24" t="s">
        <v>835</v>
      </c>
      <c r="C99" s="22">
        <v>1</v>
      </c>
    </row>
    <row r="100" spans="2:3">
      <c r="B100" s="24" t="s">
        <v>838</v>
      </c>
      <c r="C100" s="22">
        <v>1</v>
      </c>
    </row>
    <row r="101" spans="2:3">
      <c r="B101" s="24" t="s">
        <v>843</v>
      </c>
      <c r="C101" s="22">
        <v>1</v>
      </c>
    </row>
    <row r="102" spans="2:3">
      <c r="B102" s="24" t="s">
        <v>845</v>
      </c>
      <c r="C102" s="22">
        <v>1</v>
      </c>
    </row>
    <row r="103" spans="2:3">
      <c r="B103" s="24" t="s">
        <v>850</v>
      </c>
      <c r="C103" s="22">
        <v>1</v>
      </c>
    </row>
    <row r="104" spans="2:3">
      <c r="B104" s="24" t="s">
        <v>869</v>
      </c>
      <c r="C104" s="22">
        <v>1</v>
      </c>
    </row>
    <row r="105" spans="2:3">
      <c r="B105" s="24" t="s">
        <v>872</v>
      </c>
      <c r="C105" s="22">
        <v>1</v>
      </c>
    </row>
    <row r="106" spans="2:3">
      <c r="B106" s="24" t="s">
        <v>873</v>
      </c>
      <c r="C106" s="22">
        <v>1</v>
      </c>
    </row>
    <row r="107" spans="2:3">
      <c r="B107" s="24" t="s">
        <v>878</v>
      </c>
      <c r="C107" s="22">
        <v>1</v>
      </c>
    </row>
    <row r="108" spans="2:3">
      <c r="B108" s="24" t="s">
        <v>879</v>
      </c>
      <c r="C108" s="22">
        <v>1</v>
      </c>
    </row>
    <row r="109" spans="2:3">
      <c r="B109" s="24" t="s">
        <v>881</v>
      </c>
      <c r="C109" s="22">
        <v>1</v>
      </c>
    </row>
    <row r="110" spans="2:3">
      <c r="B110" s="24" t="s">
        <v>883</v>
      </c>
      <c r="C110" s="22">
        <v>1</v>
      </c>
    </row>
  </sheetData>
  <autoFilter ref="B1:C110">
    <sortState ref="B2:D111">
      <sortCondition descending="1" ref="C1:C11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Ordine di arrivo</vt:lpstr>
      <vt:lpstr>class. soc.</vt:lpstr>
      <vt:lpstr>'Ordine di arrivo'!Area_stampa</vt:lpstr>
      <vt:lpstr>'Ordine di arrivo'!Titoli_stampa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 r i o</dc:creator>
  <cp:lastModifiedBy>lorenzo</cp:lastModifiedBy>
  <cp:lastPrinted>2016-02-07T23:27:32Z</cp:lastPrinted>
  <dcterms:created xsi:type="dcterms:W3CDTF">2016-02-07T17:16:19Z</dcterms:created>
  <dcterms:modified xsi:type="dcterms:W3CDTF">2017-04-24T19:32:26Z</dcterms:modified>
</cp:coreProperties>
</file>